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13_ncr:1_{3C6152B1-B004-4B15-87BF-35FF914DDD88}" xr6:coauthVersionLast="37" xr6:coauthVersionMax="37" xr10:uidLastSave="{00000000-0000-0000-0000-000000000000}"/>
  <bookViews>
    <workbookView xWindow="0" yWindow="0" windowWidth="28800" windowHeight="12255" activeTab="2" xr2:uid="{0695F590-F15C-4C90-A192-222BAA04535D}"/>
  </bookViews>
  <sheets>
    <sheet name="ม.3 ห้อง 3" sheetId="1" r:id="rId1"/>
    <sheet name="ม.3 ห้อง 3 (A)" sheetId="8" r:id="rId2"/>
    <sheet name="ม.3 ห้อง 3 (B)" sheetId="9" r:id="rId3"/>
  </sheets>
  <definedNames>
    <definedName name="_xlnm._FilterDatabase" localSheetId="1" hidden="1">'ม.3 ห้อง 3 (A)'!$A$5:$Q$22</definedName>
    <definedName name="_xlnm._FilterDatabase" localSheetId="2" hidden="1">'ม.3 ห้อง 3 (B)'!$A$5:$Q$22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9" l="1"/>
  <c r="H4" i="9"/>
  <c r="O4" i="9" s="1"/>
  <c r="L4" i="8"/>
  <c r="H4" i="8"/>
  <c r="O4" i="8" s="1"/>
  <c r="H4" i="1"/>
  <c r="L4" i="1"/>
  <c r="O4" i="1" l="1"/>
</calcChain>
</file>

<file path=xl/sharedStrings.xml><?xml version="1.0" encoding="utf-8"?>
<sst xmlns="http://schemas.openxmlformats.org/spreadsheetml/2006/main" count="317" uniqueCount="122">
  <si>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</si>
  <si>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</si>
  <si>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</si>
  <si>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</si>
  <si>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</si>
  <si>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</si>
  <si>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</si>
  <si>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</si>
  <si>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</si>
  <si>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</si>
  <si>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</si>
  <si>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</si>
  <si>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ด.ญ.</t>
  </si>
  <si>
    <t>แผนการเรียนห้องเรียนทั่วไป  ภาคเรียนที่ 1  ปีการศึกษา  2563</t>
  </si>
  <si>
    <t>น.ส.</t>
  </si>
  <si>
    <t>พรนภัส</t>
  </si>
  <si>
    <t>รายชื่อนักเรียนชั้นมัธยมศึกษาปีที่ 3/3</t>
  </si>
  <si>
    <t>ครูที่ปรึกษา  นางสาวเปรมิกา มงคลยุทธ , นางสาวการเกตุ ธัญญเจริญ</t>
  </si>
  <si>
    <t>25779</t>
  </si>
  <si>
    <t>กิตติเดช</t>
  </si>
  <si>
    <t>ยอดอาชา</t>
  </si>
  <si>
    <t>25782</t>
  </si>
  <si>
    <t>คุณานนท์</t>
  </si>
  <si>
    <t>ปิ่นเงิน</t>
  </si>
  <si>
    <t>25792</t>
  </si>
  <si>
    <t>เฉลิมขวัญ</t>
  </si>
  <si>
    <t>จำปาดง</t>
  </si>
  <si>
    <t>25801</t>
  </si>
  <si>
    <t>ณัฐนันท์</t>
  </si>
  <si>
    <t>จันทดวง</t>
  </si>
  <si>
    <t>25811</t>
  </si>
  <si>
    <t>ธนบดี</t>
  </si>
  <si>
    <t>สายสุวรรณ์</t>
  </si>
  <si>
    <t>25815</t>
  </si>
  <si>
    <t>นาย</t>
  </si>
  <si>
    <t>ธนันชัย</t>
  </si>
  <si>
    <t>อุดม</t>
  </si>
  <si>
    <t>25818</t>
  </si>
  <si>
    <t>ธนาทรัพย์</t>
  </si>
  <si>
    <t>คำจ่าง</t>
  </si>
  <si>
    <t>25834</t>
  </si>
  <si>
    <t>นิธิศ</t>
  </si>
  <si>
    <t>ภาคอรรถ</t>
  </si>
  <si>
    <t>25841</t>
  </si>
  <si>
    <t>ประมุข</t>
  </si>
  <si>
    <t>ติ๊บเมืองพรม</t>
  </si>
  <si>
    <t>25854</t>
  </si>
  <si>
    <t>พาทิศ</t>
  </si>
  <si>
    <t>จันทร์เพ็ญ</t>
  </si>
  <si>
    <t>25857</t>
  </si>
  <si>
    <t>พีรพัฒน์</t>
  </si>
  <si>
    <t>มุ่งงาม</t>
  </si>
  <si>
    <t>25873</t>
  </si>
  <si>
    <t>ยุทธการ</t>
  </si>
  <si>
    <t>ทองแม้น</t>
  </si>
  <si>
    <t>25882</t>
  </si>
  <si>
    <t>วงศกร</t>
  </si>
  <si>
    <t>อินรัมย์</t>
  </si>
  <si>
    <t>25893</t>
  </si>
  <si>
    <t>วีรภัทร</t>
  </si>
  <si>
    <t>ปึกขาว</t>
  </si>
  <si>
    <t>25897</t>
  </si>
  <si>
    <t>ศราวุฒิ</t>
  </si>
  <si>
    <t>สมัยกลาง</t>
  </si>
  <si>
    <t>25900</t>
  </si>
  <si>
    <t>ศิริชัย</t>
  </si>
  <si>
    <t>ยิ้มพัธน์</t>
  </si>
  <si>
    <t>25921</t>
  </si>
  <si>
    <t>อธิป</t>
  </si>
  <si>
    <t>ศรีเมือง</t>
  </si>
  <si>
    <t>25929</t>
  </si>
  <si>
    <t>อมรเทพ</t>
  </si>
  <si>
    <t>เอกทัตร์</t>
  </si>
  <si>
    <t>25932</t>
  </si>
  <si>
    <t>อัษฎาวุธ</t>
  </si>
  <si>
    <t>เผ่าพยัฆ</t>
  </si>
  <si>
    <t>25979</t>
  </si>
  <si>
    <t>ทัศนีย์</t>
  </si>
  <si>
    <t>เพ็งศรีโคตร์</t>
  </si>
  <si>
    <t>25982</t>
  </si>
  <si>
    <t>ทิพรัตน์</t>
  </si>
  <si>
    <t>ศรีมงคล</t>
  </si>
  <si>
    <t>25989</t>
  </si>
  <si>
    <t>ธัชกร</t>
  </si>
  <si>
    <t>สายะโคตร</t>
  </si>
  <si>
    <t>26001</t>
  </si>
  <si>
    <t>นันทการต์</t>
  </si>
  <si>
    <t>แก้วนอก</t>
  </si>
  <si>
    <t>26004</t>
  </si>
  <si>
    <t>นารีรัตน์</t>
  </si>
  <si>
    <t>พุดแก้ว</t>
  </si>
  <si>
    <t>26011</t>
  </si>
  <si>
    <t>ปภาวรินท์</t>
  </si>
  <si>
    <t>บุญนำมา</t>
  </si>
  <si>
    <t>26020</t>
  </si>
  <si>
    <t>ปาริฉัตร</t>
  </si>
  <si>
    <t>ช่อลำเจียก</t>
  </si>
  <si>
    <t>26028</t>
  </si>
  <si>
    <t>พนิดา</t>
  </si>
  <si>
    <t>บุญทัน</t>
  </si>
  <si>
    <t>26033</t>
  </si>
  <si>
    <t>วัชรีวงศ์ ณ อยุธยา</t>
  </si>
  <si>
    <t>26068</t>
  </si>
  <si>
    <t>รัตติญากรณ์</t>
  </si>
  <si>
    <t>อัญวิเศษพงศ์</t>
  </si>
  <si>
    <t>26078</t>
  </si>
  <si>
    <t>ศรัณย์รัตน์</t>
  </si>
  <si>
    <t>วิมลสุข</t>
  </si>
  <si>
    <t>26091</t>
  </si>
  <si>
    <t>สิริมา</t>
  </si>
  <si>
    <t>โชคกุลพงษ์</t>
  </si>
  <si>
    <t>26093</t>
  </si>
  <si>
    <t>สุชยากร</t>
  </si>
  <si>
    <t>รอเซ็น</t>
  </si>
  <si>
    <t>26094</t>
  </si>
  <si>
    <t>สุดาพร</t>
  </si>
  <si>
    <t>เภาแก้ว</t>
  </si>
  <si>
    <t>26674</t>
  </si>
  <si>
    <t>ณิชา</t>
  </si>
  <si>
    <t>เอี่ยมอำพร</t>
  </si>
  <si>
    <t>รายชื่อนักเรียนชั้นมัธยมศึกษาปีที่ 3/3 (Group A)</t>
  </si>
  <si>
    <t>รายชื่อนักเรียนชั้นมัธยมศึกษาปีที่ 3/3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</si>
</sst>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topLeftCell="A7" workbookViewId="0">
      <selection activeCell="S36" sqref="S36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17</v>
      </c>
      <c r="B4" s="3"/>
      <c r="C4" s="3"/>
      <c r="D4" s="3"/>
      <c r="E4" s="3"/>
      <c r="F4" s="1"/>
      <c r="G4" s="4" t="s">
        <v>1</v>
      </c>
      <c r="H4" s="4">
        <f>COUNTIF(C6:C48,"ด.ช.")+COUNTIF(C6:C48,"นาย")</f>
        <v>19</v>
      </c>
      <c r="I4" s="4" t="s">
        <v>2</v>
      </c>
      <c r="K4" s="4" t="s">
        <v>3</v>
      </c>
      <c r="L4" s="4">
        <f>COUNTIF(C6:C48,"ด.ญ.")+COUNTIF(C6:C48,"น.ส.")</f>
        <v>15</v>
      </c>
      <c r="M4" s="4" t="s">
        <v>4</v>
      </c>
      <c r="N4" s="4" t="s">
        <v>5</v>
      </c>
      <c r="O4" s="4">
        <f>H4+L4</f>
        <v>34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3">
        <v>1</v>
      </c>
      <c r="B6" s="30" t="s">
        <v>18</v>
      </c>
      <c r="C6" s="31" t="s">
        <v>11</v>
      </c>
      <c r="D6" s="31" t="s">
        <v>19</v>
      </c>
      <c r="E6" s="32" t="s">
        <v>20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30" t="s">
        <v>21</v>
      </c>
      <c r="C7" s="31" t="s">
        <v>11</v>
      </c>
      <c r="D7" s="31" t="s">
        <v>22</v>
      </c>
      <c r="E7" s="32" t="s">
        <v>23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33">
        <v>3</v>
      </c>
      <c r="B8" s="30" t="s">
        <v>24</v>
      </c>
      <c r="C8" s="31" t="s">
        <v>11</v>
      </c>
      <c r="D8" s="31" t="s">
        <v>25</v>
      </c>
      <c r="E8" s="32" t="s">
        <v>26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30" t="s">
        <v>27</v>
      </c>
      <c r="C9" s="31" t="s">
        <v>11</v>
      </c>
      <c r="D9" s="31" t="s">
        <v>28</v>
      </c>
      <c r="E9" s="32" t="s">
        <v>29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33">
        <v>5</v>
      </c>
      <c r="B10" s="30" t="s">
        <v>30</v>
      </c>
      <c r="C10" s="31" t="s">
        <v>11</v>
      </c>
      <c r="D10" s="31" t="s">
        <v>31</v>
      </c>
      <c r="E10" s="32" t="s">
        <v>32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30" t="s">
        <v>33</v>
      </c>
      <c r="C11" s="31" t="s">
        <v>34</v>
      </c>
      <c r="D11" s="31" t="s">
        <v>35</v>
      </c>
      <c r="E11" s="32" t="s">
        <v>36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33">
        <v>7</v>
      </c>
      <c r="B12" s="30" t="s">
        <v>37</v>
      </c>
      <c r="C12" s="31" t="s">
        <v>11</v>
      </c>
      <c r="D12" s="31" t="s">
        <v>38</v>
      </c>
      <c r="E12" s="32" t="s">
        <v>39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30" t="s">
        <v>40</v>
      </c>
      <c r="C13" s="31" t="s">
        <v>11</v>
      </c>
      <c r="D13" s="31" t="s">
        <v>41</v>
      </c>
      <c r="E13" s="32" t="s">
        <v>42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33">
        <v>9</v>
      </c>
      <c r="B14" s="30" t="s">
        <v>43</v>
      </c>
      <c r="C14" s="31" t="s">
        <v>11</v>
      </c>
      <c r="D14" s="31" t="s">
        <v>44</v>
      </c>
      <c r="E14" s="32" t="s">
        <v>45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30" t="s">
        <v>46</v>
      </c>
      <c r="C15" s="31" t="s">
        <v>11</v>
      </c>
      <c r="D15" s="31" t="s">
        <v>47</v>
      </c>
      <c r="E15" s="32" t="s">
        <v>48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33">
        <v>11</v>
      </c>
      <c r="B16" s="30" t="s">
        <v>49</v>
      </c>
      <c r="C16" s="31" t="s">
        <v>11</v>
      </c>
      <c r="D16" s="31" t="s">
        <v>50</v>
      </c>
      <c r="E16" s="32" t="s">
        <v>51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30" t="s">
        <v>52</v>
      </c>
      <c r="C17" s="31" t="s">
        <v>11</v>
      </c>
      <c r="D17" s="31" t="s">
        <v>53</v>
      </c>
      <c r="E17" s="32" t="s">
        <v>54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33">
        <v>13</v>
      </c>
      <c r="B18" s="30" t="s">
        <v>55</v>
      </c>
      <c r="C18" s="31" t="s">
        <v>11</v>
      </c>
      <c r="D18" s="31" t="s">
        <v>56</v>
      </c>
      <c r="E18" s="32" t="s">
        <v>57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30" t="s">
        <v>58</v>
      </c>
      <c r="C19" s="31" t="s">
        <v>11</v>
      </c>
      <c r="D19" s="31" t="s">
        <v>59</v>
      </c>
      <c r="E19" s="32" t="s">
        <v>60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33">
        <v>15</v>
      </c>
      <c r="B20" s="30" t="s">
        <v>61</v>
      </c>
      <c r="C20" s="31" t="s">
        <v>11</v>
      </c>
      <c r="D20" s="31" t="s">
        <v>62</v>
      </c>
      <c r="E20" s="32" t="s">
        <v>63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30" t="s">
        <v>64</v>
      </c>
      <c r="C21" s="31" t="s">
        <v>11</v>
      </c>
      <c r="D21" s="31" t="s">
        <v>65</v>
      </c>
      <c r="E21" s="32" t="s">
        <v>66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33">
        <v>17</v>
      </c>
      <c r="B22" s="30" t="s">
        <v>67</v>
      </c>
      <c r="C22" s="31" t="s">
        <v>11</v>
      </c>
      <c r="D22" s="31" t="s">
        <v>68</v>
      </c>
      <c r="E22" s="32" t="s">
        <v>69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30" t="s">
        <v>70</v>
      </c>
      <c r="C23" s="31" t="s">
        <v>11</v>
      </c>
      <c r="D23" s="31" t="s">
        <v>71</v>
      </c>
      <c r="E23" s="32" t="s">
        <v>72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33">
        <v>19</v>
      </c>
      <c r="B24" s="30" t="s">
        <v>73</v>
      </c>
      <c r="C24" s="31" t="s">
        <v>11</v>
      </c>
      <c r="D24" s="31" t="s">
        <v>74</v>
      </c>
      <c r="E24" s="32" t="s">
        <v>75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30" t="s">
        <v>76</v>
      </c>
      <c r="C25" s="31" t="s">
        <v>12</v>
      </c>
      <c r="D25" s="31" t="s">
        <v>77</v>
      </c>
      <c r="E25" s="32" t="s">
        <v>78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33">
        <v>21</v>
      </c>
      <c r="B26" s="30" t="s">
        <v>79</v>
      </c>
      <c r="C26" s="31" t="s">
        <v>12</v>
      </c>
      <c r="D26" s="31" t="s">
        <v>80</v>
      </c>
      <c r="E26" s="32" t="s">
        <v>81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30" t="s">
        <v>82</v>
      </c>
      <c r="C27" s="31" t="s">
        <v>12</v>
      </c>
      <c r="D27" s="31" t="s">
        <v>83</v>
      </c>
      <c r="E27" s="32" t="s">
        <v>84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33">
        <v>23</v>
      </c>
      <c r="B28" s="30" t="s">
        <v>85</v>
      </c>
      <c r="C28" s="31" t="s">
        <v>12</v>
      </c>
      <c r="D28" s="31" t="s">
        <v>86</v>
      </c>
      <c r="E28" s="32" t="s">
        <v>87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30" t="s">
        <v>88</v>
      </c>
      <c r="C29" s="31" t="s">
        <v>12</v>
      </c>
      <c r="D29" s="31" t="s">
        <v>89</v>
      </c>
      <c r="E29" s="32" t="s">
        <v>90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33">
        <v>25</v>
      </c>
      <c r="B30" s="30" t="s">
        <v>91</v>
      </c>
      <c r="C30" s="31" t="s">
        <v>12</v>
      </c>
      <c r="D30" s="31" t="s">
        <v>92</v>
      </c>
      <c r="E30" s="32" t="s">
        <v>93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30" t="s">
        <v>94</v>
      </c>
      <c r="C31" s="31" t="s">
        <v>12</v>
      </c>
      <c r="D31" s="31" t="s">
        <v>95</v>
      </c>
      <c r="E31" s="32" t="s">
        <v>96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33">
        <v>27</v>
      </c>
      <c r="B32" s="30" t="s">
        <v>97</v>
      </c>
      <c r="C32" s="31" t="s">
        <v>12</v>
      </c>
      <c r="D32" s="31" t="s">
        <v>98</v>
      </c>
      <c r="E32" s="32" t="s">
        <v>99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30" t="s">
        <v>100</v>
      </c>
      <c r="C33" s="31" t="s">
        <v>12</v>
      </c>
      <c r="D33" s="31" t="s">
        <v>15</v>
      </c>
      <c r="E33" s="32" t="s">
        <v>101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33">
        <v>29</v>
      </c>
      <c r="B34" s="30" t="s">
        <v>102</v>
      </c>
      <c r="C34" s="31" t="s">
        <v>14</v>
      </c>
      <c r="D34" s="31" t="s">
        <v>103</v>
      </c>
      <c r="E34" s="32" t="s">
        <v>104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30" t="s">
        <v>105</v>
      </c>
      <c r="C35" s="31" t="s">
        <v>12</v>
      </c>
      <c r="D35" s="31" t="s">
        <v>106</v>
      </c>
      <c r="E35" s="32" t="s">
        <v>107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33">
        <v>31</v>
      </c>
      <c r="B36" s="30" t="s">
        <v>108</v>
      </c>
      <c r="C36" s="31" t="s">
        <v>12</v>
      </c>
      <c r="D36" s="31" t="s">
        <v>109</v>
      </c>
      <c r="E36" s="32" t="s">
        <v>110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30" t="s">
        <v>111</v>
      </c>
      <c r="C37" s="31" t="s">
        <v>12</v>
      </c>
      <c r="D37" s="31" t="s">
        <v>112</v>
      </c>
      <c r="E37" s="32" t="s">
        <v>113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33">
        <v>33</v>
      </c>
      <c r="B38" s="30" t="s">
        <v>114</v>
      </c>
      <c r="C38" s="31" t="s">
        <v>12</v>
      </c>
      <c r="D38" s="31" t="s">
        <v>115</v>
      </c>
      <c r="E38" s="32" t="s">
        <v>116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30" t="s">
        <v>117</v>
      </c>
      <c r="C39" s="31" t="s">
        <v>12</v>
      </c>
      <c r="D39" s="31" t="s">
        <v>118</v>
      </c>
      <c r="E39" s="32" t="s">
        <v>119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33"/>
      <c r="B40" s="30"/>
      <c r="C40" s="31"/>
      <c r="D40" s="31"/>
      <c r="E40" s="32"/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/>
      <c r="B41" s="30"/>
      <c r="C41" s="31"/>
      <c r="D41" s="31"/>
      <c r="E41" s="32"/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33"/>
      <c r="B42" s="30"/>
      <c r="C42" s="31"/>
      <c r="D42" s="31"/>
      <c r="E42" s="32"/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/>
      <c r="B43" s="30"/>
      <c r="C43" s="31"/>
      <c r="D43" s="31"/>
      <c r="E43" s="32"/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33"/>
      <c r="B44" s="30"/>
      <c r="C44" s="31"/>
      <c r="D44" s="31"/>
      <c r="E44" s="32"/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8" customHeight="1" x14ac:dyDescent="0.2">
      <c r="A45" s="20"/>
      <c r="B45" s="30"/>
      <c r="C45" s="31"/>
      <c r="D45" s="31"/>
      <c r="E45" s="32"/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/>
      <c r="B46" s="30"/>
      <c r="C46" s="31"/>
      <c r="D46" s="31"/>
      <c r="E46" s="32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  <c r="Q46" s="19"/>
    </row>
    <row r="47" spans="1:17" ht="18" customHeight="1" x14ac:dyDescent="0.2">
      <c r="A47" s="20"/>
      <c r="B47" s="30"/>
      <c r="C47" s="31"/>
      <c r="D47" s="31"/>
      <c r="E47" s="32"/>
      <c r="F47" s="15"/>
      <c r="G47" s="16"/>
      <c r="H47" s="17"/>
      <c r="I47" s="17"/>
      <c r="J47" s="17"/>
      <c r="K47" s="17"/>
      <c r="L47" s="17"/>
      <c r="M47" s="17"/>
      <c r="N47" s="17"/>
      <c r="O47" s="17"/>
      <c r="P47" s="18"/>
      <c r="Q47" s="19"/>
    </row>
    <row r="48" spans="1:17" ht="21.75" x14ac:dyDescent="0.5">
      <c r="A48" s="20"/>
      <c r="B48" s="30"/>
      <c r="C48" s="13"/>
      <c r="D48" s="13"/>
      <c r="E48" s="14"/>
      <c r="F48" s="15"/>
      <c r="G48" s="16"/>
      <c r="H48" s="17"/>
      <c r="I48" s="17"/>
      <c r="J48" s="17"/>
      <c r="K48" s="17"/>
      <c r="L48" s="17"/>
      <c r="M48" s="17"/>
      <c r="N48" s="17"/>
      <c r="O48" s="17"/>
      <c r="P48" s="18"/>
    </row>
    <row r="49" spans="1:10" x14ac:dyDescent="0.3">
      <c r="A49" s="29"/>
      <c r="J49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D81A-74E0-4F7B-8B3A-DC9624DE7502}">
  <dimension ref="A1:Q23"/>
  <sheetViews>
    <sheetView workbookViewId="0">
      <selection activeCell="U24" sqref="U24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17</v>
      </c>
      <c r="B4" s="3"/>
      <c r="C4" s="3"/>
      <c r="D4" s="3"/>
      <c r="E4" s="3"/>
      <c r="F4" s="1"/>
      <c r="G4" s="4" t="s">
        <v>1</v>
      </c>
      <c r="H4" s="4">
        <f>COUNTIF(C6:C22,"ด.ช.")+COUNTIF(C6:C22,"นาย")</f>
        <v>10</v>
      </c>
      <c r="I4" s="4" t="s">
        <v>2</v>
      </c>
      <c r="K4" s="4" t="s">
        <v>3</v>
      </c>
      <c r="L4" s="4">
        <f>COUNTIF(C6:C22,"ด.ญ.")+COUNTIF(C6:C22,"น.ส.")</f>
        <v>7</v>
      </c>
      <c r="M4" s="4" t="s">
        <v>4</v>
      </c>
      <c r="N4" s="4" t="s">
        <v>5</v>
      </c>
      <c r="O4" s="4">
        <f>H4+L4</f>
        <v>17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3">
        <v>1</v>
      </c>
      <c r="B6" s="30" t="s">
        <v>18</v>
      </c>
      <c r="C6" s="31" t="s">
        <v>11</v>
      </c>
      <c r="D6" s="31" t="s">
        <v>19</v>
      </c>
      <c r="E6" s="32" t="s">
        <v>20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33">
        <v>3</v>
      </c>
      <c r="B7" s="30" t="s">
        <v>24</v>
      </c>
      <c r="C7" s="31" t="s">
        <v>11</v>
      </c>
      <c r="D7" s="31" t="s">
        <v>25</v>
      </c>
      <c r="E7" s="32" t="s">
        <v>26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33">
        <v>5</v>
      </c>
      <c r="B8" s="30" t="s">
        <v>30</v>
      </c>
      <c r="C8" s="31" t="s">
        <v>11</v>
      </c>
      <c r="D8" s="31" t="s">
        <v>31</v>
      </c>
      <c r="E8" s="32" t="s">
        <v>32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33">
        <v>7</v>
      </c>
      <c r="B9" s="30" t="s">
        <v>37</v>
      </c>
      <c r="C9" s="31" t="s">
        <v>11</v>
      </c>
      <c r="D9" s="31" t="s">
        <v>38</v>
      </c>
      <c r="E9" s="32" t="s">
        <v>39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33">
        <v>9</v>
      </c>
      <c r="B10" s="30" t="s">
        <v>43</v>
      </c>
      <c r="C10" s="31" t="s">
        <v>11</v>
      </c>
      <c r="D10" s="31" t="s">
        <v>44</v>
      </c>
      <c r="E10" s="32" t="s">
        <v>45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33">
        <v>11</v>
      </c>
      <c r="B11" s="30" t="s">
        <v>49</v>
      </c>
      <c r="C11" s="31" t="s">
        <v>11</v>
      </c>
      <c r="D11" s="31" t="s">
        <v>50</v>
      </c>
      <c r="E11" s="32" t="s">
        <v>51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33">
        <v>13</v>
      </c>
      <c r="B12" s="30" t="s">
        <v>55</v>
      </c>
      <c r="C12" s="31" t="s">
        <v>11</v>
      </c>
      <c r="D12" s="31" t="s">
        <v>56</v>
      </c>
      <c r="E12" s="32" t="s">
        <v>57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33">
        <v>15</v>
      </c>
      <c r="B13" s="30" t="s">
        <v>61</v>
      </c>
      <c r="C13" s="31" t="s">
        <v>11</v>
      </c>
      <c r="D13" s="31" t="s">
        <v>62</v>
      </c>
      <c r="E13" s="32" t="s">
        <v>63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33">
        <v>17</v>
      </c>
      <c r="B14" s="30" t="s">
        <v>67</v>
      </c>
      <c r="C14" s="31" t="s">
        <v>11</v>
      </c>
      <c r="D14" s="31" t="s">
        <v>68</v>
      </c>
      <c r="E14" s="32" t="s">
        <v>69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33">
        <v>19</v>
      </c>
      <c r="B15" s="30" t="s">
        <v>73</v>
      </c>
      <c r="C15" s="31" t="s">
        <v>11</v>
      </c>
      <c r="D15" s="31" t="s">
        <v>74</v>
      </c>
      <c r="E15" s="32" t="s">
        <v>75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33">
        <v>21</v>
      </c>
      <c r="B16" s="30" t="s">
        <v>79</v>
      </c>
      <c r="C16" s="31" t="s">
        <v>12</v>
      </c>
      <c r="D16" s="31" t="s">
        <v>80</v>
      </c>
      <c r="E16" s="32" t="s">
        <v>81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33">
        <v>23</v>
      </c>
      <c r="B17" s="30" t="s">
        <v>85</v>
      </c>
      <c r="C17" s="31" t="s">
        <v>12</v>
      </c>
      <c r="D17" s="31" t="s">
        <v>86</v>
      </c>
      <c r="E17" s="32" t="s">
        <v>87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33">
        <v>25</v>
      </c>
      <c r="B18" s="30" t="s">
        <v>91</v>
      </c>
      <c r="C18" s="31" t="s">
        <v>12</v>
      </c>
      <c r="D18" s="31" t="s">
        <v>92</v>
      </c>
      <c r="E18" s="32" t="s">
        <v>93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33">
        <v>27</v>
      </c>
      <c r="B19" s="30" t="s">
        <v>97</v>
      </c>
      <c r="C19" s="31" t="s">
        <v>12</v>
      </c>
      <c r="D19" s="31" t="s">
        <v>98</v>
      </c>
      <c r="E19" s="32" t="s">
        <v>99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33">
        <v>29</v>
      </c>
      <c r="B20" s="30" t="s">
        <v>102</v>
      </c>
      <c r="C20" s="31" t="s">
        <v>14</v>
      </c>
      <c r="D20" s="31" t="s">
        <v>103</v>
      </c>
      <c r="E20" s="32" t="s">
        <v>104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33">
        <v>31</v>
      </c>
      <c r="B21" s="30" t="s">
        <v>108</v>
      </c>
      <c r="C21" s="31" t="s">
        <v>12</v>
      </c>
      <c r="D21" s="31" t="s">
        <v>109</v>
      </c>
      <c r="E21" s="32" t="s">
        <v>110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33">
        <v>33</v>
      </c>
      <c r="B22" s="30" t="s">
        <v>114</v>
      </c>
      <c r="C22" s="31" t="s">
        <v>12</v>
      </c>
      <c r="D22" s="31" t="s">
        <v>115</v>
      </c>
      <c r="E22" s="32" t="s">
        <v>116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x14ac:dyDescent="0.3">
      <c r="A23" s="29"/>
      <c r="J23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E5D6D-75F0-4C3C-9925-61FF42A694A0}">
  <dimension ref="A1:Q23"/>
  <sheetViews>
    <sheetView tabSelected="1" workbookViewId="0">
      <selection activeCell="S21" sqref="S21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17</v>
      </c>
      <c r="B4" s="3"/>
      <c r="C4" s="3"/>
      <c r="D4" s="3"/>
      <c r="E4" s="3"/>
      <c r="F4" s="1"/>
      <c r="G4" s="4" t="s">
        <v>1</v>
      </c>
      <c r="H4" s="4">
        <f>COUNTIF(C6:C22,"ด.ช.")+COUNTIF(C6:C22,"นาย")</f>
        <v>9</v>
      </c>
      <c r="I4" s="4" t="s">
        <v>2</v>
      </c>
      <c r="K4" s="4" t="s">
        <v>3</v>
      </c>
      <c r="L4" s="4">
        <f>COUNTIF(C6:C22,"ด.ญ.")+COUNTIF(C6:C22,"น.ส.")</f>
        <v>8</v>
      </c>
      <c r="M4" s="4" t="s">
        <v>4</v>
      </c>
      <c r="N4" s="4" t="s">
        <v>5</v>
      </c>
      <c r="O4" s="4">
        <f>H4+L4</f>
        <v>17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30" t="s">
        <v>21</v>
      </c>
      <c r="C6" s="31" t="s">
        <v>11</v>
      </c>
      <c r="D6" s="31" t="s">
        <v>22</v>
      </c>
      <c r="E6" s="32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30" t="s">
        <v>27</v>
      </c>
      <c r="C7" s="31" t="s">
        <v>11</v>
      </c>
      <c r="D7" s="31" t="s">
        <v>28</v>
      </c>
      <c r="E7" s="32" t="s">
        <v>29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30" t="s">
        <v>33</v>
      </c>
      <c r="C8" s="31" t="s">
        <v>34</v>
      </c>
      <c r="D8" s="31" t="s">
        <v>35</v>
      </c>
      <c r="E8" s="32" t="s">
        <v>36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30" t="s">
        <v>40</v>
      </c>
      <c r="C9" s="31" t="s">
        <v>11</v>
      </c>
      <c r="D9" s="31" t="s">
        <v>41</v>
      </c>
      <c r="E9" s="32" t="s">
        <v>42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30" t="s">
        <v>46</v>
      </c>
      <c r="C10" s="31" t="s">
        <v>11</v>
      </c>
      <c r="D10" s="31" t="s">
        <v>47</v>
      </c>
      <c r="E10" s="32" t="s">
        <v>48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30" t="s">
        <v>52</v>
      </c>
      <c r="C11" s="31" t="s">
        <v>11</v>
      </c>
      <c r="D11" s="31" t="s">
        <v>53</v>
      </c>
      <c r="E11" s="32" t="s">
        <v>54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30" t="s">
        <v>58</v>
      </c>
      <c r="C12" s="31" t="s">
        <v>11</v>
      </c>
      <c r="D12" s="31" t="s">
        <v>59</v>
      </c>
      <c r="E12" s="32" t="s">
        <v>60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30" t="s">
        <v>64</v>
      </c>
      <c r="C13" s="31" t="s">
        <v>11</v>
      </c>
      <c r="D13" s="31" t="s">
        <v>65</v>
      </c>
      <c r="E13" s="32" t="s">
        <v>66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30" t="s">
        <v>70</v>
      </c>
      <c r="C14" s="31" t="s">
        <v>11</v>
      </c>
      <c r="D14" s="31" t="s">
        <v>71</v>
      </c>
      <c r="E14" s="32" t="s">
        <v>72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30" t="s">
        <v>76</v>
      </c>
      <c r="C15" s="31" t="s">
        <v>12</v>
      </c>
      <c r="D15" s="31" t="s">
        <v>77</v>
      </c>
      <c r="E15" s="32" t="s">
        <v>78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30" t="s">
        <v>82</v>
      </c>
      <c r="C16" s="31" t="s">
        <v>12</v>
      </c>
      <c r="D16" s="31" t="s">
        <v>83</v>
      </c>
      <c r="E16" s="32" t="s">
        <v>84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30" t="s">
        <v>88</v>
      </c>
      <c r="C17" s="31" t="s">
        <v>12</v>
      </c>
      <c r="D17" s="31" t="s">
        <v>89</v>
      </c>
      <c r="E17" s="32" t="s">
        <v>90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30" t="s">
        <v>94</v>
      </c>
      <c r="C18" s="31" t="s">
        <v>12</v>
      </c>
      <c r="D18" s="31" t="s">
        <v>95</v>
      </c>
      <c r="E18" s="32" t="s">
        <v>96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30" t="s">
        <v>100</v>
      </c>
      <c r="C19" s="31" t="s">
        <v>12</v>
      </c>
      <c r="D19" s="31" t="s">
        <v>15</v>
      </c>
      <c r="E19" s="32" t="s">
        <v>101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30" t="s">
        <v>105</v>
      </c>
      <c r="C20" s="31" t="s">
        <v>12</v>
      </c>
      <c r="D20" s="31" t="s">
        <v>106</v>
      </c>
      <c r="E20" s="32" t="s">
        <v>107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30" t="s">
        <v>111</v>
      </c>
      <c r="C21" s="31" t="s">
        <v>12</v>
      </c>
      <c r="D21" s="31" t="s">
        <v>112</v>
      </c>
      <c r="E21" s="32" t="s">
        <v>113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30" t="s">
        <v>117</v>
      </c>
      <c r="C22" s="31" t="s">
        <v>12</v>
      </c>
      <c r="D22" s="31" t="s">
        <v>118</v>
      </c>
      <c r="E22" s="32" t="s">
        <v>119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x14ac:dyDescent="0.3">
      <c r="A23" s="29"/>
      <c r="J23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3</vt:lpstr>
      <vt:lpstr>ม.3 ห้อง 3 (A)</vt:lpstr>
      <vt:lpstr>ม.3 ห้อง 3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2020-06-25T07:03:16Z</dcterms:modified>
</cp:coreProperties>
</file>