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2\"/>
    </mc:Choice>
  </mc:AlternateContent>
  <xr:revisionPtr revIDLastSave="0" documentId="13_ncr:1_{E5CE6186-52B5-46C6-818D-615BA4914103}" xr6:coauthVersionLast="37" xr6:coauthVersionMax="37" xr10:uidLastSave="{00000000-0000-0000-0000-000000000000}"/>
  <bookViews>
    <workbookView xWindow="0" yWindow="0" windowWidth="28800" windowHeight="12255" activeTab="2" xr2:uid="{B425867B-2654-43C8-BE90-6A1680460ED7}"/>
  </bookViews>
  <sheets>
    <sheet name="ม.2 ห้อง 2" sheetId="1" r:id="rId1"/>
    <sheet name="ม.2 ห้อง 2 (A)" sheetId="2" r:id="rId2"/>
    <sheet name="ม.2 ห้อง 2 (B)" sheetId="3" r:id="rId3"/>
  </sheets>
  <definedNames>
    <definedName name="_xlnm._FilterDatabase" localSheetId="0" hidden="1">'ม.2 ห้อง 2'!$A$5:$Q$5</definedName>
    <definedName name="_xlnm._FilterDatabase" localSheetId="1" hidden="1">'ม.2 ห้อง 2 (A)'!$A$5:$Q$27</definedName>
    <definedName name="_xlnm._FilterDatabase" localSheetId="2" hidden="1">'ม.2 ห้อง 2 (B)'!$A$5:$Q$26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4" i="2"/>
  <c r="L4" i="3"/>
  <c r="H4" i="3"/>
  <c r="O4" i="3" s="1"/>
  <c r="L4" i="2"/>
  <c r="H4" i="2"/>
  <c r="O4" i="2" s="1"/>
  <c r="L4" i="1"/>
  <c r="H4" i="1"/>
  <c r="O4" i="1" s="1"/>
</calcChain>
</file>

<file path=xl/sharedStrings.xml><?xml version="1.0" encoding="utf-8"?>
<sst xmlns="http://schemas.openxmlformats.org/spreadsheetml/2006/main" count="369" uniqueCount="140">
  <si>
    <t>โรงเรียนสีกัน(วัฒนานันท์อุปถัมภ์)</t>
  </si>
  <si>
    <t>แผนการเรียนห้องเรียนทั่วไป  ภาคเรียนที่ 1  ปีการศึกษา  2563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</si>
  <si>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</si>
  <si>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</si>
  <si>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</si>
  <si>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</si>
  <si>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</si>
  <si>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</si>
  <si>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</si>
  <si>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</si>
  <si>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</si>
  <si>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</si>
  <si>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รุ่งแจ้ง</t>
  </si>
  <si>
    <t>ด.ญ.</t>
  </si>
  <si>
    <t>ข้อมูล  ณ  วันที่ 5  มิถุนายน 2563</t>
  </si>
  <si>
    <t>รายชื่อนักเรียนชั้นมัธยมศึกษาปีที่ 2/2</t>
  </si>
  <si>
    <t>กรกฎ</t>
  </si>
  <si>
    <t>ศรีสม</t>
  </si>
  <si>
    <t>26270</t>
  </si>
  <si>
    <t>จิรายุ</t>
  </si>
  <si>
    <t>เนตรอรุณ</t>
  </si>
  <si>
    <t>26272</t>
  </si>
  <si>
    <t>ชนินทร์</t>
  </si>
  <si>
    <t>ไกรยบุตร</t>
  </si>
  <si>
    <t>26279</t>
  </si>
  <si>
    <t>ไชยณรงค์</t>
  </si>
  <si>
    <t>พงษ์พันธ์</t>
  </si>
  <si>
    <t>26284</t>
  </si>
  <si>
    <t>ณัฐพัฒน์</t>
  </si>
  <si>
    <t>ลิมป์กิตติเจริญ</t>
  </si>
  <si>
    <t>26285</t>
  </si>
  <si>
    <t>ณัฐวุฒิ</t>
  </si>
  <si>
    <t>สุขสารดิษฐ</t>
  </si>
  <si>
    <t>26297</t>
  </si>
  <si>
    <t>ธนชาต</t>
  </si>
  <si>
    <t>ทองขาว</t>
  </si>
  <si>
    <t>26331</t>
  </si>
  <si>
    <t>ปัณณธร</t>
  </si>
  <si>
    <t>พืชนะ</t>
  </si>
  <si>
    <t>26332</t>
  </si>
  <si>
    <t>ปัณณวัฒน์</t>
  </si>
  <si>
    <t>สุวีรัตน์</t>
  </si>
  <si>
    <t>26335</t>
  </si>
  <si>
    <t>ปิติกร</t>
  </si>
  <si>
    <t>นาคชู</t>
  </si>
  <si>
    <t>26337</t>
  </si>
  <si>
    <t>ปุญญพัฒน์</t>
  </si>
  <si>
    <t>นพคุณ</t>
  </si>
  <si>
    <t>26344</t>
  </si>
  <si>
    <t>พลวิน</t>
  </si>
  <si>
    <t>เตียวกุล</t>
  </si>
  <si>
    <t>26355</t>
  </si>
  <si>
    <t>ภาคีนัยน์</t>
  </si>
  <si>
    <t>กลมกล่อม</t>
  </si>
  <si>
    <t>26361</t>
  </si>
  <si>
    <t>ภูริช</t>
  </si>
  <si>
    <t>มีรัตน์</t>
  </si>
  <si>
    <t>26374</t>
  </si>
  <si>
    <t>วทัญญู</t>
  </si>
  <si>
    <t>วงค์อนันท์</t>
  </si>
  <si>
    <t>26388</t>
  </si>
  <si>
    <t>ศิวัช</t>
  </si>
  <si>
    <t>พิสโสระ</t>
  </si>
  <si>
    <t>26400</t>
  </si>
  <si>
    <t>สิรภัทร</t>
  </si>
  <si>
    <t>ศรีจำปา</t>
  </si>
  <si>
    <t>26422</t>
  </si>
  <si>
    <t>อานนท์</t>
  </si>
  <si>
    <t>เกตุเเย้ม</t>
  </si>
  <si>
    <t>26694</t>
  </si>
  <si>
    <t>กฤตธี</t>
  </si>
  <si>
    <t>เสรีกุลวัฒนาพงศ์</t>
  </si>
  <si>
    <t>26432</t>
  </si>
  <si>
    <t>กฤตยา</t>
  </si>
  <si>
    <t>มั่งมี</t>
  </si>
  <si>
    <t>26435</t>
  </si>
  <si>
    <t>กีรติกา</t>
  </si>
  <si>
    <t>เพ็งโสภา</t>
  </si>
  <si>
    <t>26446</t>
  </si>
  <si>
    <t>ชนกนันธุ์</t>
  </si>
  <si>
    <t>สุวรรณเกิด</t>
  </si>
  <si>
    <t>26448</t>
  </si>
  <si>
    <t>ชนิกา</t>
  </si>
  <si>
    <t>น้อยช่างคิด</t>
  </si>
  <si>
    <t>26450</t>
  </si>
  <si>
    <t>ชไมพร</t>
  </si>
  <si>
    <t>พู่ย้อย</t>
  </si>
  <si>
    <t>26465</t>
  </si>
  <si>
    <t>ณัฐกมล</t>
  </si>
  <si>
    <t>ศรีสุวรรณ</t>
  </si>
  <si>
    <t>26466</t>
  </si>
  <si>
    <t>ณัฐชฏาภรณ์</t>
  </si>
  <si>
    <t>26468</t>
  </si>
  <si>
    <t>ณัฐนันท์</t>
  </si>
  <si>
    <t>อินทปัญญา</t>
  </si>
  <si>
    <t>26482</t>
  </si>
  <si>
    <t>ธมลวรรณ</t>
  </si>
  <si>
    <t>พุทธเนียม</t>
  </si>
  <si>
    <t>26500</t>
  </si>
  <si>
    <t>นาราชา</t>
  </si>
  <si>
    <t>นนทภา</t>
  </si>
  <si>
    <t>26501</t>
  </si>
  <si>
    <t>บุณญาพร</t>
  </si>
  <si>
    <t>จันทนมัฏฐะ</t>
  </si>
  <si>
    <t>26514</t>
  </si>
  <si>
    <t>ปาริชาติ</t>
  </si>
  <si>
    <t>เรือนคำ</t>
  </si>
  <si>
    <t>26516</t>
  </si>
  <si>
    <t>ปิยะธิดา</t>
  </si>
  <si>
    <t>ฤาไชย</t>
  </si>
  <si>
    <t>26517</t>
  </si>
  <si>
    <t>ปุณยนุช</t>
  </si>
  <si>
    <t>พรจตุรพรหม</t>
  </si>
  <si>
    <t>26524</t>
  </si>
  <si>
    <t>พรทิพย์</t>
  </si>
  <si>
    <t>อ้นทอง</t>
  </si>
  <si>
    <t>26528</t>
  </si>
  <si>
    <t>พฤษา</t>
  </si>
  <si>
    <t>วรรณธาดา</t>
  </si>
  <si>
    <t>26534</t>
  </si>
  <si>
    <t>พิมพ์สุดา</t>
  </si>
  <si>
    <t>ชำนาญพล</t>
  </si>
  <si>
    <t>26555</t>
  </si>
  <si>
    <t>วรดา</t>
  </si>
  <si>
    <t>นวลศรี</t>
  </si>
  <si>
    <t>26556</t>
  </si>
  <si>
    <t>วรรณณิสา</t>
  </si>
  <si>
    <t>โสภา</t>
  </si>
  <si>
    <t>26569</t>
  </si>
  <si>
    <t>วิรดา</t>
  </si>
  <si>
    <t>พูนพิริยะ</t>
  </si>
  <si>
    <t>26575</t>
  </si>
  <si>
    <t>ศุภรดา</t>
  </si>
  <si>
    <t>ศรีจินดา</t>
  </si>
  <si>
    <t>26605</t>
  </si>
  <si>
    <t>อังคณา</t>
  </si>
  <si>
    <t>อาริยะ</t>
  </si>
  <si>
    <t>รายชื่อนักเรียนชั้นมัธยมศึกษาปีที่ 2/2 (Group A)</t>
  </si>
  <si>
    <t>รายชื่อนักเรียนชั้นมัธยมศึกษาปีที่ 2/2 (Group B)</t>
  </si>
  <si>
    <t xml:space="preserve">ครูที่ปรึกษา   นางพัชรินทร์  ชูเมฆ , นางสาวมุขสุดา  วิชาพร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</si>
</sst>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Fill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A5525733-7484-47FD-B22F-99ADC300E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DE7D-7174-4F51-B157-766435C3700A}">
  <dimension ref="A1:Q70"/>
  <sheetViews>
    <sheetView workbookViewId="0">
      <selection activeCell="A5" sqref="A5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139</v>
      </c>
      <c r="B4" s="3"/>
      <c r="C4" s="3"/>
      <c r="D4" s="3"/>
      <c r="E4" s="3"/>
      <c r="F4" s="1"/>
      <c r="G4" s="4" t="s">
        <v>2</v>
      </c>
      <c r="H4" s="4">
        <f>COUNTIF(C6:C46,"ด.ช.")</f>
        <v>19</v>
      </c>
      <c r="I4" s="4" t="s">
        <v>3</v>
      </c>
      <c r="K4" s="4" t="s">
        <v>4</v>
      </c>
      <c r="L4" s="4">
        <f>COUNTIF(C6:C46,"ด.ญ.")</f>
        <v>22</v>
      </c>
      <c r="M4" s="4" t="s">
        <v>5</v>
      </c>
      <c r="N4" s="4" t="s">
        <v>6</v>
      </c>
      <c r="O4" s="4">
        <f>H4+L4</f>
        <v>41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13">
        <v>1</v>
      </c>
      <c r="B6" s="14">
        <v>26250</v>
      </c>
      <c r="C6" s="29" t="s">
        <v>11</v>
      </c>
      <c r="D6" s="29" t="s">
        <v>16</v>
      </c>
      <c r="E6" s="30" t="s">
        <v>17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20">
        <v>2</v>
      </c>
      <c r="B7" s="14" t="s">
        <v>18</v>
      </c>
      <c r="C7" s="29" t="s">
        <v>11</v>
      </c>
      <c r="D7" s="29" t="s">
        <v>19</v>
      </c>
      <c r="E7" s="30" t="s">
        <v>20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20">
        <v>3</v>
      </c>
      <c r="B8" s="14" t="s">
        <v>21</v>
      </c>
      <c r="C8" s="29" t="s">
        <v>11</v>
      </c>
      <c r="D8" s="29" t="s">
        <v>22</v>
      </c>
      <c r="E8" s="30" t="s">
        <v>23</v>
      </c>
      <c r="F8" s="21"/>
      <c r="G8" s="22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20">
        <v>4</v>
      </c>
      <c r="B9" s="14" t="s">
        <v>24</v>
      </c>
      <c r="C9" s="29" t="s">
        <v>11</v>
      </c>
      <c r="D9" s="29" t="s">
        <v>25</v>
      </c>
      <c r="E9" s="30" t="s">
        <v>26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20">
        <v>5</v>
      </c>
      <c r="B10" s="14" t="s">
        <v>27</v>
      </c>
      <c r="C10" s="29" t="s">
        <v>11</v>
      </c>
      <c r="D10" s="29" t="s">
        <v>28</v>
      </c>
      <c r="E10" s="30" t="s">
        <v>29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s="19" customFormat="1" ht="18" customHeight="1" x14ac:dyDescent="0.2">
      <c r="A11" s="20">
        <v>6</v>
      </c>
      <c r="B11" s="14" t="s">
        <v>30</v>
      </c>
      <c r="C11" s="29" t="s">
        <v>11</v>
      </c>
      <c r="D11" s="29" t="s">
        <v>31</v>
      </c>
      <c r="E11" s="30" t="s">
        <v>32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2">
      <c r="A12" s="20">
        <v>7</v>
      </c>
      <c r="B12" s="14" t="s">
        <v>33</v>
      </c>
      <c r="C12" s="29" t="s">
        <v>11</v>
      </c>
      <c r="D12" s="29" t="s">
        <v>34</v>
      </c>
      <c r="E12" s="30" t="s">
        <v>35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1"/>
    </row>
    <row r="13" spans="1:17" s="19" customFormat="1" ht="18" customHeight="1" x14ac:dyDescent="0.2">
      <c r="A13" s="20">
        <v>8</v>
      </c>
      <c r="B13" s="14" t="s">
        <v>36</v>
      </c>
      <c r="C13" s="29" t="s">
        <v>11</v>
      </c>
      <c r="D13" s="29" t="s">
        <v>37</v>
      </c>
      <c r="E13" s="30" t="s">
        <v>38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20">
        <v>9</v>
      </c>
      <c r="B14" s="14" t="s">
        <v>39</v>
      </c>
      <c r="C14" s="29" t="s">
        <v>11</v>
      </c>
      <c r="D14" s="29" t="s">
        <v>40</v>
      </c>
      <c r="E14" s="30" t="s">
        <v>41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20">
        <v>10</v>
      </c>
      <c r="B15" s="14" t="s">
        <v>42</v>
      </c>
      <c r="C15" s="29" t="s">
        <v>11</v>
      </c>
      <c r="D15" s="29" t="s">
        <v>43</v>
      </c>
      <c r="E15" s="30" t="s">
        <v>44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2">
      <c r="A16" s="20">
        <v>11</v>
      </c>
      <c r="B16" s="14" t="s">
        <v>45</v>
      </c>
      <c r="C16" s="29" t="s">
        <v>11</v>
      </c>
      <c r="D16" s="29" t="s">
        <v>46</v>
      </c>
      <c r="E16" s="30" t="s">
        <v>47</v>
      </c>
      <c r="F16" s="23"/>
      <c r="G16" s="24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2">
      <c r="A17" s="20">
        <v>12</v>
      </c>
      <c r="B17" s="14" t="s">
        <v>48</v>
      </c>
      <c r="C17" s="29" t="s">
        <v>11</v>
      </c>
      <c r="D17" s="29" t="s">
        <v>49</v>
      </c>
      <c r="E17" s="30" t="s">
        <v>50</v>
      </c>
      <c r="F17" s="23"/>
      <c r="G17" s="24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2">
      <c r="A18" s="20">
        <v>13</v>
      </c>
      <c r="B18" s="14" t="s">
        <v>51</v>
      </c>
      <c r="C18" s="29" t="s">
        <v>11</v>
      </c>
      <c r="D18" s="29" t="s">
        <v>52</v>
      </c>
      <c r="E18" s="30" t="s">
        <v>53</v>
      </c>
      <c r="F18" s="23"/>
      <c r="G18" s="24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14</v>
      </c>
      <c r="B19" s="14" t="s">
        <v>54</v>
      </c>
      <c r="C19" s="29" t="s">
        <v>11</v>
      </c>
      <c r="D19" s="29" t="s">
        <v>55</v>
      </c>
      <c r="E19" s="30" t="s">
        <v>56</v>
      </c>
      <c r="F19" s="23"/>
      <c r="G19" s="24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2">
      <c r="A20" s="20">
        <v>15</v>
      </c>
      <c r="B20" s="14" t="s">
        <v>57</v>
      </c>
      <c r="C20" s="29" t="s">
        <v>11</v>
      </c>
      <c r="D20" s="29" t="s">
        <v>58</v>
      </c>
      <c r="E20" s="30" t="s">
        <v>59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"/>
    </row>
    <row r="21" spans="1:17" s="19" customFormat="1" ht="18" customHeight="1" x14ac:dyDescent="0.2">
      <c r="A21" s="20">
        <v>16</v>
      </c>
      <c r="B21" s="14" t="s">
        <v>60</v>
      </c>
      <c r="C21" s="29" t="s">
        <v>11</v>
      </c>
      <c r="D21" s="29" t="s">
        <v>61</v>
      </c>
      <c r="E21" s="30" t="s">
        <v>62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2">
      <c r="A22" s="20">
        <v>17</v>
      </c>
      <c r="B22" s="14" t="s">
        <v>63</v>
      </c>
      <c r="C22" s="29" t="s">
        <v>11</v>
      </c>
      <c r="D22" s="29" t="s">
        <v>64</v>
      </c>
      <c r="E22" s="30" t="s">
        <v>65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"/>
    </row>
    <row r="23" spans="1:17" s="19" customFormat="1" ht="18" customHeight="1" x14ac:dyDescent="0.2">
      <c r="A23" s="20">
        <v>18</v>
      </c>
      <c r="B23" s="14" t="s">
        <v>66</v>
      </c>
      <c r="C23" s="29" t="s">
        <v>11</v>
      </c>
      <c r="D23" s="29" t="s">
        <v>67</v>
      </c>
      <c r="E23" s="30" t="s">
        <v>68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2">
      <c r="A24" s="20">
        <v>19</v>
      </c>
      <c r="B24" s="14" t="s">
        <v>69</v>
      </c>
      <c r="C24" s="29" t="s">
        <v>11</v>
      </c>
      <c r="D24" s="29" t="s">
        <v>70</v>
      </c>
      <c r="E24" s="30" t="s">
        <v>71</v>
      </c>
      <c r="F24" s="21"/>
      <c r="G24" s="22"/>
      <c r="H24" s="17"/>
      <c r="I24" s="17"/>
      <c r="J24" s="17"/>
      <c r="K24" s="17"/>
      <c r="L24" s="17"/>
      <c r="M24" s="17"/>
      <c r="N24" s="17"/>
      <c r="O24" s="17"/>
      <c r="P24" s="18"/>
      <c r="Q24" s="1"/>
    </row>
    <row r="25" spans="1:17" s="19" customFormat="1" ht="18" customHeight="1" x14ac:dyDescent="0.2">
      <c r="A25" s="20">
        <v>20</v>
      </c>
      <c r="B25" s="14" t="s">
        <v>72</v>
      </c>
      <c r="C25" s="29" t="s">
        <v>13</v>
      </c>
      <c r="D25" s="29" t="s">
        <v>73</v>
      </c>
      <c r="E25" s="30" t="s">
        <v>74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2">
      <c r="A26" s="20">
        <v>21</v>
      </c>
      <c r="B26" s="14" t="s">
        <v>75</v>
      </c>
      <c r="C26" s="29" t="s">
        <v>13</v>
      </c>
      <c r="D26" s="29" t="s">
        <v>76</v>
      </c>
      <c r="E26" s="30" t="s">
        <v>77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1"/>
    </row>
    <row r="27" spans="1:17" s="19" customFormat="1" ht="18" customHeight="1" x14ac:dyDescent="0.2">
      <c r="A27" s="20">
        <v>22</v>
      </c>
      <c r="B27" s="14" t="s">
        <v>78</v>
      </c>
      <c r="C27" s="29" t="s">
        <v>13</v>
      </c>
      <c r="D27" s="29" t="s">
        <v>79</v>
      </c>
      <c r="E27" s="30" t="s">
        <v>80</v>
      </c>
      <c r="F27" s="15"/>
      <c r="G27" s="16"/>
      <c r="H27" s="11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2">
      <c r="A28" s="20">
        <v>23</v>
      </c>
      <c r="B28" s="14" t="s">
        <v>81</v>
      </c>
      <c r="C28" s="29" t="s">
        <v>13</v>
      </c>
      <c r="D28" s="29" t="s">
        <v>82</v>
      </c>
      <c r="E28" s="30" t="s">
        <v>83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1"/>
    </row>
    <row r="29" spans="1:17" s="19" customFormat="1" ht="18" customHeight="1" x14ac:dyDescent="0.2">
      <c r="A29" s="20">
        <v>24</v>
      </c>
      <c r="B29" s="14" t="s">
        <v>84</v>
      </c>
      <c r="C29" s="29" t="s">
        <v>13</v>
      </c>
      <c r="D29" s="29" t="s">
        <v>85</v>
      </c>
      <c r="E29" s="30" t="s">
        <v>86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2">
      <c r="A30" s="20">
        <v>25</v>
      </c>
      <c r="B30" s="14" t="s">
        <v>87</v>
      </c>
      <c r="C30" s="29" t="s">
        <v>13</v>
      </c>
      <c r="D30" s="29" t="s">
        <v>88</v>
      </c>
      <c r="E30" s="30" t="s">
        <v>89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1"/>
    </row>
    <row r="31" spans="1:17" s="19" customFormat="1" ht="18" customHeight="1" x14ac:dyDescent="0.2">
      <c r="A31" s="20">
        <v>26</v>
      </c>
      <c r="B31" s="14" t="s">
        <v>90</v>
      </c>
      <c r="C31" s="29" t="s">
        <v>13</v>
      </c>
      <c r="D31" s="29" t="s">
        <v>91</v>
      </c>
      <c r="E31" s="30" t="s">
        <v>12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2">
      <c r="A32" s="20">
        <v>27</v>
      </c>
      <c r="B32" s="14" t="s">
        <v>92</v>
      </c>
      <c r="C32" s="29" t="s">
        <v>13</v>
      </c>
      <c r="D32" s="29" t="s">
        <v>93</v>
      </c>
      <c r="E32" s="30" t="s">
        <v>94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1"/>
    </row>
    <row r="33" spans="1:17" s="19" customFormat="1" ht="18" customHeight="1" x14ac:dyDescent="0.2">
      <c r="A33" s="20">
        <v>28</v>
      </c>
      <c r="B33" s="14" t="s">
        <v>95</v>
      </c>
      <c r="C33" s="29" t="s">
        <v>13</v>
      </c>
      <c r="D33" s="29" t="s">
        <v>96</v>
      </c>
      <c r="E33" s="30" t="s">
        <v>97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2">
      <c r="A34" s="20">
        <v>29</v>
      </c>
      <c r="B34" s="14" t="s">
        <v>98</v>
      </c>
      <c r="C34" s="29" t="s">
        <v>13</v>
      </c>
      <c r="D34" s="29" t="s">
        <v>99</v>
      </c>
      <c r="E34" s="30" t="s">
        <v>100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5" customFormat="1" ht="18" customHeight="1" x14ac:dyDescent="0.3">
      <c r="A35" s="20">
        <v>30</v>
      </c>
      <c r="B35" s="14" t="s">
        <v>101</v>
      </c>
      <c r="C35" s="29" t="s">
        <v>13</v>
      </c>
      <c r="D35" s="29" t="s">
        <v>102</v>
      </c>
      <c r="E35" s="30" t="s">
        <v>103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2">
      <c r="A36" s="20">
        <v>31</v>
      </c>
      <c r="B36" s="14" t="s">
        <v>104</v>
      </c>
      <c r="C36" s="29" t="s">
        <v>13</v>
      </c>
      <c r="D36" s="29" t="s">
        <v>105</v>
      </c>
      <c r="E36" s="30" t="s">
        <v>106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2">
      <c r="A37" s="20">
        <v>32</v>
      </c>
      <c r="B37" s="14" t="s">
        <v>107</v>
      </c>
      <c r="C37" s="29" t="s">
        <v>13</v>
      </c>
      <c r="D37" s="29" t="s">
        <v>108</v>
      </c>
      <c r="E37" s="30" t="s">
        <v>109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2">
      <c r="A38" s="20">
        <v>33</v>
      </c>
      <c r="B38" s="14" t="s">
        <v>110</v>
      </c>
      <c r="C38" s="29" t="s">
        <v>13</v>
      </c>
      <c r="D38" s="29" t="s">
        <v>111</v>
      </c>
      <c r="E38" s="30" t="s">
        <v>112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2">
      <c r="A39" s="20">
        <v>34</v>
      </c>
      <c r="B39" s="14" t="s">
        <v>113</v>
      </c>
      <c r="C39" s="29" t="s">
        <v>13</v>
      </c>
      <c r="D39" s="29" t="s">
        <v>114</v>
      </c>
      <c r="E39" s="30" t="s">
        <v>115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2">
      <c r="A40" s="20">
        <v>35</v>
      </c>
      <c r="B40" s="14" t="s">
        <v>116</v>
      </c>
      <c r="C40" s="29" t="s">
        <v>13</v>
      </c>
      <c r="D40" s="29" t="s">
        <v>117</v>
      </c>
      <c r="E40" s="30" t="s">
        <v>118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2">
      <c r="A41" s="20">
        <v>36</v>
      </c>
      <c r="B41" s="14" t="s">
        <v>119</v>
      </c>
      <c r="C41" s="29" t="s">
        <v>13</v>
      </c>
      <c r="D41" s="29" t="s">
        <v>120</v>
      </c>
      <c r="E41" s="30" t="s">
        <v>121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2">
      <c r="A42" s="20">
        <v>37</v>
      </c>
      <c r="B42" s="14" t="s">
        <v>122</v>
      </c>
      <c r="C42" s="29" t="s">
        <v>13</v>
      </c>
      <c r="D42" s="29" t="s">
        <v>123</v>
      </c>
      <c r="E42" s="30" t="s">
        <v>124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2">
      <c r="A43" s="20">
        <v>38</v>
      </c>
      <c r="B43" s="14" t="s">
        <v>125</v>
      </c>
      <c r="C43" s="29" t="s">
        <v>13</v>
      </c>
      <c r="D43" s="29" t="s">
        <v>126</v>
      </c>
      <c r="E43" s="30" t="s">
        <v>127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ht="18" customHeight="1" x14ac:dyDescent="0.2">
      <c r="A44" s="20">
        <v>39</v>
      </c>
      <c r="B44" s="14" t="s">
        <v>128</v>
      </c>
      <c r="C44" s="29" t="s">
        <v>13</v>
      </c>
      <c r="D44" s="29" t="s">
        <v>129</v>
      </c>
      <c r="E44" s="30" t="s">
        <v>130</v>
      </c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</row>
    <row r="45" spans="1:17" ht="18" customHeight="1" x14ac:dyDescent="0.2">
      <c r="A45" s="20">
        <v>40</v>
      </c>
      <c r="B45" s="14" t="s">
        <v>131</v>
      </c>
      <c r="C45" s="29" t="s">
        <v>13</v>
      </c>
      <c r="D45" s="29" t="s">
        <v>132</v>
      </c>
      <c r="E45" s="30" t="s">
        <v>133</v>
      </c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  <c r="Q45" s="19"/>
    </row>
    <row r="46" spans="1:17" ht="18" customHeight="1" x14ac:dyDescent="0.2">
      <c r="A46" s="20">
        <v>41</v>
      </c>
      <c r="B46" s="14" t="s">
        <v>134</v>
      </c>
      <c r="C46" s="29" t="s">
        <v>13</v>
      </c>
      <c r="D46" s="29" t="s">
        <v>135</v>
      </c>
      <c r="E46" s="30" t="s">
        <v>136</v>
      </c>
      <c r="F46" s="15"/>
      <c r="G46" s="16"/>
      <c r="H46" s="17"/>
      <c r="I46" s="17"/>
      <c r="J46" s="17"/>
      <c r="K46" s="17"/>
      <c r="L46" s="17"/>
      <c r="M46" s="17"/>
      <c r="N46" s="17"/>
      <c r="O46" s="17"/>
      <c r="P46" s="18"/>
    </row>
    <row r="47" spans="1:17" ht="18" customHeight="1" x14ac:dyDescent="0.3">
      <c r="J47" s="28" t="s">
        <v>14</v>
      </c>
    </row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C3B0C-7A54-4958-91B7-CCA44760AA39}">
  <dimension ref="A1:Q50"/>
  <sheetViews>
    <sheetView workbookViewId="0">
      <selection activeCell="D6" sqref="D6:D26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tr">
        <f>'ม.2 ห้อง 2'!A4</f>
        <v xml:space="preserve">ครูที่ปรึกษา   นางพัชรินทร์  ชูเมฆ , นางสาวมุขสุดา  วิชาพร  </v>
      </c>
      <c r="B4" s="3"/>
      <c r="C4" s="3"/>
      <c r="D4" s="3"/>
      <c r="E4" s="3"/>
      <c r="F4" s="1"/>
      <c r="G4" s="4" t="s">
        <v>2</v>
      </c>
      <c r="H4" s="4">
        <f>COUNTIF(C6:C26,"ด.ช.")</f>
        <v>10</v>
      </c>
      <c r="I4" s="4" t="s">
        <v>3</v>
      </c>
      <c r="K4" s="4" t="s">
        <v>4</v>
      </c>
      <c r="L4" s="4">
        <f>COUNTIF(C6:C26,"ด.ญ.")</f>
        <v>11</v>
      </c>
      <c r="M4" s="4" t="s">
        <v>5</v>
      </c>
      <c r="N4" s="4" t="s">
        <v>6</v>
      </c>
      <c r="O4" s="4">
        <f>H4+L4</f>
        <v>21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13">
        <v>1</v>
      </c>
      <c r="B6" s="14">
        <v>26250</v>
      </c>
      <c r="C6" s="29" t="s">
        <v>11</v>
      </c>
      <c r="D6" s="29" t="s">
        <v>16</v>
      </c>
      <c r="E6" s="30" t="s">
        <v>17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20">
        <v>3</v>
      </c>
      <c r="B7" s="14" t="s">
        <v>21</v>
      </c>
      <c r="C7" s="29" t="s">
        <v>11</v>
      </c>
      <c r="D7" s="29" t="s">
        <v>22</v>
      </c>
      <c r="E7" s="30" t="s">
        <v>23</v>
      </c>
      <c r="F7" s="21"/>
      <c r="G7" s="22"/>
      <c r="H7" s="17"/>
      <c r="I7" s="17"/>
      <c r="J7" s="17"/>
      <c r="K7" s="17"/>
      <c r="L7" s="17"/>
      <c r="M7" s="17"/>
      <c r="N7" s="17"/>
      <c r="O7" s="17"/>
      <c r="P7" s="18"/>
      <c r="Q7" s="1"/>
    </row>
    <row r="8" spans="1:17" s="19" customFormat="1" ht="18" customHeight="1" x14ac:dyDescent="0.2">
      <c r="A8" s="20">
        <v>5</v>
      </c>
      <c r="B8" s="14" t="s">
        <v>27</v>
      </c>
      <c r="C8" s="29" t="s">
        <v>11</v>
      </c>
      <c r="D8" s="29" t="s">
        <v>28</v>
      </c>
      <c r="E8" s="30" t="s">
        <v>29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20">
        <v>7</v>
      </c>
      <c r="B9" s="14" t="s">
        <v>33</v>
      </c>
      <c r="C9" s="29" t="s">
        <v>11</v>
      </c>
      <c r="D9" s="29" t="s">
        <v>34</v>
      </c>
      <c r="E9" s="30" t="s">
        <v>35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1"/>
    </row>
    <row r="10" spans="1:17" s="19" customFormat="1" ht="18" customHeight="1" x14ac:dyDescent="0.2">
      <c r="A10" s="20">
        <v>9</v>
      </c>
      <c r="B10" s="14" t="s">
        <v>39</v>
      </c>
      <c r="C10" s="29" t="s">
        <v>11</v>
      </c>
      <c r="D10" s="29" t="s">
        <v>40</v>
      </c>
      <c r="E10" s="30" t="s">
        <v>41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ht="18" customHeight="1" x14ac:dyDescent="0.2">
      <c r="A11" s="20">
        <v>11</v>
      </c>
      <c r="B11" s="14" t="s">
        <v>45</v>
      </c>
      <c r="C11" s="29" t="s">
        <v>11</v>
      </c>
      <c r="D11" s="29" t="s">
        <v>46</v>
      </c>
      <c r="E11" s="30" t="s">
        <v>47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2">
      <c r="A12" s="20">
        <v>13</v>
      </c>
      <c r="B12" s="14" t="s">
        <v>51</v>
      </c>
      <c r="C12" s="29" t="s">
        <v>11</v>
      </c>
      <c r="D12" s="29" t="s">
        <v>52</v>
      </c>
      <c r="E12" s="30" t="s">
        <v>53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20">
        <v>15</v>
      </c>
      <c r="B13" s="14" t="s">
        <v>57</v>
      </c>
      <c r="C13" s="29" t="s">
        <v>11</v>
      </c>
      <c r="D13" s="29" t="s">
        <v>58</v>
      </c>
      <c r="E13" s="30" t="s">
        <v>59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1:17" s="19" customFormat="1" ht="18" customHeight="1" x14ac:dyDescent="0.2">
      <c r="A14" s="20">
        <v>17</v>
      </c>
      <c r="B14" s="14" t="s">
        <v>63</v>
      </c>
      <c r="C14" s="29" t="s">
        <v>11</v>
      </c>
      <c r="D14" s="29" t="s">
        <v>64</v>
      </c>
      <c r="E14" s="30" t="s">
        <v>65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20">
        <v>19</v>
      </c>
      <c r="B15" s="14" t="s">
        <v>69</v>
      </c>
      <c r="C15" s="29" t="s">
        <v>11</v>
      </c>
      <c r="D15" s="29" t="s">
        <v>70</v>
      </c>
      <c r="E15" s="30" t="s">
        <v>71</v>
      </c>
      <c r="F15" s="21"/>
      <c r="G15" s="22"/>
      <c r="H15" s="17"/>
      <c r="I15" s="17"/>
      <c r="J15" s="17"/>
      <c r="K15" s="17"/>
      <c r="L15" s="17"/>
      <c r="M15" s="17"/>
      <c r="N15" s="17"/>
      <c r="O15" s="17"/>
      <c r="P15" s="18"/>
      <c r="Q15" s="1"/>
    </row>
    <row r="16" spans="1:17" s="19" customFormat="1" ht="18" customHeight="1" x14ac:dyDescent="0.2">
      <c r="A16" s="20">
        <v>21</v>
      </c>
      <c r="B16" s="14" t="s">
        <v>75</v>
      </c>
      <c r="C16" s="29" t="s">
        <v>13</v>
      </c>
      <c r="D16" s="29" t="s">
        <v>76</v>
      </c>
      <c r="E16" s="30" t="s">
        <v>77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1"/>
    </row>
    <row r="17" spans="1:17" s="19" customFormat="1" ht="18" customHeight="1" x14ac:dyDescent="0.2">
      <c r="A17" s="20">
        <v>23</v>
      </c>
      <c r="B17" s="14" t="s">
        <v>81</v>
      </c>
      <c r="C17" s="29" t="s">
        <v>13</v>
      </c>
      <c r="D17" s="29" t="s">
        <v>82</v>
      </c>
      <c r="E17" s="30" t="s">
        <v>83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1"/>
    </row>
    <row r="18" spans="1:17" s="19" customFormat="1" ht="18" customHeight="1" x14ac:dyDescent="0.2">
      <c r="A18" s="20">
        <v>25</v>
      </c>
      <c r="B18" s="14" t="s">
        <v>87</v>
      </c>
      <c r="C18" s="29" t="s">
        <v>13</v>
      </c>
      <c r="D18" s="29" t="s">
        <v>88</v>
      </c>
      <c r="E18" s="30" t="s">
        <v>89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1"/>
    </row>
    <row r="19" spans="1:17" s="19" customFormat="1" ht="18" customHeight="1" x14ac:dyDescent="0.2">
      <c r="A19" s="20">
        <v>27</v>
      </c>
      <c r="B19" s="14" t="s">
        <v>92</v>
      </c>
      <c r="C19" s="29" t="s">
        <v>13</v>
      </c>
      <c r="D19" s="29" t="s">
        <v>93</v>
      </c>
      <c r="E19" s="30" t="s">
        <v>94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1"/>
    </row>
    <row r="20" spans="1:17" ht="18" customHeight="1" x14ac:dyDescent="0.2">
      <c r="A20" s="20">
        <v>29</v>
      </c>
      <c r="B20" s="14" t="s">
        <v>98</v>
      </c>
      <c r="C20" s="29" t="s">
        <v>13</v>
      </c>
      <c r="D20" s="29" t="s">
        <v>99</v>
      </c>
      <c r="E20" s="30" t="s">
        <v>100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2">
      <c r="A21" s="20">
        <v>31</v>
      </c>
      <c r="B21" s="14" t="s">
        <v>104</v>
      </c>
      <c r="C21" s="29" t="s">
        <v>13</v>
      </c>
      <c r="D21" s="29" t="s">
        <v>105</v>
      </c>
      <c r="E21" s="30" t="s">
        <v>106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2">
      <c r="A22" s="20">
        <v>33</v>
      </c>
      <c r="B22" s="14" t="s">
        <v>110</v>
      </c>
      <c r="C22" s="29" t="s">
        <v>13</v>
      </c>
      <c r="D22" s="29" t="s">
        <v>111</v>
      </c>
      <c r="E22" s="30" t="s">
        <v>112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20">
        <v>35</v>
      </c>
      <c r="B23" s="14" t="s">
        <v>116</v>
      </c>
      <c r="C23" s="29" t="s">
        <v>13</v>
      </c>
      <c r="D23" s="29" t="s">
        <v>117</v>
      </c>
      <c r="E23" s="30" t="s">
        <v>118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2">
      <c r="A24" s="20">
        <v>37</v>
      </c>
      <c r="B24" s="14" t="s">
        <v>122</v>
      </c>
      <c r="C24" s="29" t="s">
        <v>13</v>
      </c>
      <c r="D24" s="29" t="s">
        <v>123</v>
      </c>
      <c r="E24" s="30" t="s">
        <v>124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ht="18" customHeight="1" x14ac:dyDescent="0.2">
      <c r="A25" s="20">
        <v>39</v>
      </c>
      <c r="B25" s="14" t="s">
        <v>128</v>
      </c>
      <c r="C25" s="29" t="s">
        <v>13</v>
      </c>
      <c r="D25" s="29" t="s">
        <v>129</v>
      </c>
      <c r="E25" s="30" t="s">
        <v>130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ht="18" customHeight="1" x14ac:dyDescent="0.2">
      <c r="A26" s="20">
        <v>41</v>
      </c>
      <c r="B26" s="14" t="s">
        <v>134</v>
      </c>
      <c r="C26" s="29" t="s">
        <v>13</v>
      </c>
      <c r="D26" s="29" t="s">
        <v>135</v>
      </c>
      <c r="E26" s="30" t="s">
        <v>136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</row>
    <row r="27" spans="1:17" ht="18" customHeight="1" x14ac:dyDescent="0.3">
      <c r="J27" s="28" t="s">
        <v>14</v>
      </c>
    </row>
    <row r="28" spans="1:17" ht="18" customHeight="1" x14ac:dyDescent="0.2"/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7BB74-60A7-4E69-B06D-EA90822462F6}">
  <dimension ref="A1:Q49"/>
  <sheetViews>
    <sheetView tabSelected="1" workbookViewId="0">
      <selection activeCell="D6" sqref="D6:D25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tr">
        <f>'ม.2 ห้อง 2'!A4</f>
        <v xml:space="preserve">ครูที่ปรึกษา   นางพัชรินทร์  ชูเมฆ , นางสาวมุขสุดา  วิชาพร  </v>
      </c>
      <c r="B4" s="3"/>
      <c r="C4" s="3"/>
      <c r="D4" s="3"/>
      <c r="E4" s="3"/>
      <c r="F4" s="1"/>
      <c r="G4" s="4" t="s">
        <v>2</v>
      </c>
      <c r="H4" s="4">
        <f>COUNTIF(C6:C25,"ด.ช.")</f>
        <v>9</v>
      </c>
      <c r="I4" s="4" t="s">
        <v>3</v>
      </c>
      <c r="K4" s="4" t="s">
        <v>4</v>
      </c>
      <c r="L4" s="4">
        <f>COUNTIF(C6:C25,"ด.ญ.")</f>
        <v>11</v>
      </c>
      <c r="M4" s="4" t="s">
        <v>5</v>
      </c>
      <c r="N4" s="4" t="s">
        <v>6</v>
      </c>
      <c r="O4" s="4">
        <f>H4+L4</f>
        <v>20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20">
        <v>2</v>
      </c>
      <c r="B6" s="14" t="s">
        <v>18</v>
      </c>
      <c r="C6" s="29" t="s">
        <v>11</v>
      </c>
      <c r="D6" s="29" t="s">
        <v>19</v>
      </c>
      <c r="E6" s="30" t="s">
        <v>20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2">
      <c r="A7" s="20">
        <v>4</v>
      </c>
      <c r="B7" s="14" t="s">
        <v>24</v>
      </c>
      <c r="C7" s="29" t="s">
        <v>11</v>
      </c>
      <c r="D7" s="29" t="s">
        <v>25</v>
      </c>
      <c r="E7" s="30" t="s">
        <v>26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20">
        <v>6</v>
      </c>
      <c r="B8" s="14" t="s">
        <v>30</v>
      </c>
      <c r="C8" s="29" t="s">
        <v>11</v>
      </c>
      <c r="D8" s="29" t="s">
        <v>31</v>
      </c>
      <c r="E8" s="30" t="s">
        <v>32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2">
      <c r="A9" s="20">
        <v>8</v>
      </c>
      <c r="B9" s="14" t="s">
        <v>36</v>
      </c>
      <c r="C9" s="29" t="s">
        <v>11</v>
      </c>
      <c r="D9" s="29" t="s">
        <v>37</v>
      </c>
      <c r="E9" s="30" t="s">
        <v>38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20">
        <v>10</v>
      </c>
      <c r="B10" s="14" t="s">
        <v>42</v>
      </c>
      <c r="C10" s="29" t="s">
        <v>11</v>
      </c>
      <c r="D10" s="29" t="s">
        <v>43</v>
      </c>
      <c r="E10" s="30" t="s">
        <v>44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2">
      <c r="A11" s="20">
        <v>12</v>
      </c>
      <c r="B11" s="14" t="s">
        <v>48</v>
      </c>
      <c r="C11" s="29" t="s">
        <v>11</v>
      </c>
      <c r="D11" s="29" t="s">
        <v>49</v>
      </c>
      <c r="E11" s="30" t="s">
        <v>50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2">
      <c r="A12" s="20">
        <v>14</v>
      </c>
      <c r="B12" s="14" t="s">
        <v>54</v>
      </c>
      <c r="C12" s="29" t="s">
        <v>11</v>
      </c>
      <c r="D12" s="29" t="s">
        <v>55</v>
      </c>
      <c r="E12" s="30" t="s">
        <v>56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20">
        <v>16</v>
      </c>
      <c r="B13" s="14" t="s">
        <v>60</v>
      </c>
      <c r="C13" s="29" t="s">
        <v>11</v>
      </c>
      <c r="D13" s="29" t="s">
        <v>61</v>
      </c>
      <c r="E13" s="30" t="s">
        <v>62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20">
        <v>18</v>
      </c>
      <c r="B14" s="14" t="s">
        <v>66</v>
      </c>
      <c r="C14" s="29" t="s">
        <v>11</v>
      </c>
      <c r="D14" s="29" t="s">
        <v>67</v>
      </c>
      <c r="E14" s="30" t="s">
        <v>68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2">
      <c r="A15" s="20">
        <v>20</v>
      </c>
      <c r="B15" s="14" t="s">
        <v>72</v>
      </c>
      <c r="C15" s="29" t="s">
        <v>13</v>
      </c>
      <c r="D15" s="29" t="s">
        <v>73</v>
      </c>
      <c r="E15" s="30" t="s">
        <v>74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2">
      <c r="A16" s="20">
        <v>22</v>
      </c>
      <c r="B16" s="14" t="s">
        <v>78</v>
      </c>
      <c r="C16" s="29" t="s">
        <v>13</v>
      </c>
      <c r="D16" s="29" t="s">
        <v>79</v>
      </c>
      <c r="E16" s="30" t="s">
        <v>80</v>
      </c>
      <c r="F16" s="15"/>
      <c r="G16" s="16"/>
      <c r="H16" s="11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2">
      <c r="A17" s="20">
        <v>24</v>
      </c>
      <c r="B17" s="14" t="s">
        <v>84</v>
      </c>
      <c r="C17" s="29" t="s">
        <v>13</v>
      </c>
      <c r="D17" s="29" t="s">
        <v>85</v>
      </c>
      <c r="E17" s="30" t="s">
        <v>86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2">
      <c r="A18" s="20">
        <v>26</v>
      </c>
      <c r="B18" s="14" t="s">
        <v>90</v>
      </c>
      <c r="C18" s="29" t="s">
        <v>13</v>
      </c>
      <c r="D18" s="29" t="s">
        <v>91</v>
      </c>
      <c r="E18" s="30" t="s">
        <v>12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28</v>
      </c>
      <c r="B19" s="14" t="s">
        <v>95</v>
      </c>
      <c r="C19" s="29" t="s">
        <v>13</v>
      </c>
      <c r="D19" s="29" t="s">
        <v>96</v>
      </c>
      <c r="E19" s="30" t="s">
        <v>97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5" customFormat="1" ht="18" customHeight="1" x14ac:dyDescent="0.3">
      <c r="A20" s="20">
        <v>30</v>
      </c>
      <c r="B20" s="14" t="s">
        <v>101</v>
      </c>
      <c r="C20" s="29" t="s">
        <v>13</v>
      </c>
      <c r="D20" s="29" t="s">
        <v>102</v>
      </c>
      <c r="E20" s="30" t="s">
        <v>103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2">
      <c r="A21" s="20">
        <v>32</v>
      </c>
      <c r="B21" s="14" t="s">
        <v>107</v>
      </c>
      <c r="C21" s="29" t="s">
        <v>13</v>
      </c>
      <c r="D21" s="29" t="s">
        <v>108</v>
      </c>
      <c r="E21" s="30" t="s">
        <v>109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2">
      <c r="A22" s="20">
        <v>34</v>
      </c>
      <c r="B22" s="14" t="s">
        <v>113</v>
      </c>
      <c r="C22" s="29" t="s">
        <v>13</v>
      </c>
      <c r="D22" s="29" t="s">
        <v>114</v>
      </c>
      <c r="E22" s="30" t="s">
        <v>115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20">
        <v>36</v>
      </c>
      <c r="B23" s="14" t="s">
        <v>119</v>
      </c>
      <c r="C23" s="29" t="s">
        <v>13</v>
      </c>
      <c r="D23" s="29" t="s">
        <v>120</v>
      </c>
      <c r="E23" s="30" t="s">
        <v>121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2">
      <c r="A24" s="20">
        <v>38</v>
      </c>
      <c r="B24" s="14" t="s">
        <v>125</v>
      </c>
      <c r="C24" s="29" t="s">
        <v>13</v>
      </c>
      <c r="D24" s="29" t="s">
        <v>126</v>
      </c>
      <c r="E24" s="30" t="s">
        <v>127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ht="18" customHeight="1" x14ac:dyDescent="0.2">
      <c r="A25" s="20">
        <v>40</v>
      </c>
      <c r="B25" s="14" t="s">
        <v>131</v>
      </c>
      <c r="C25" s="29" t="s">
        <v>13</v>
      </c>
      <c r="D25" s="29" t="s">
        <v>132</v>
      </c>
      <c r="E25" s="30" t="s">
        <v>133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  <c r="Q25" s="19"/>
    </row>
    <row r="26" spans="1:17" ht="18" customHeight="1" x14ac:dyDescent="0.3">
      <c r="J26" s="28" t="s">
        <v>14</v>
      </c>
    </row>
    <row r="27" spans="1:17" ht="18" customHeight="1" x14ac:dyDescent="0.2"/>
    <row r="28" spans="1:17" ht="18" customHeight="1" x14ac:dyDescent="0.2"/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ม.2 ห้อง 2</vt:lpstr>
      <vt:lpstr>ม.2 ห้อง 2 (A)</vt:lpstr>
      <vt:lpstr>ม.2 ห้อง 2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2020-06-06T02:55:56Z</cp:lastPrinted>
  <dcterms:created xsi:type="dcterms:W3CDTF">2020-06-06T02:41:39Z</dcterms:created>
  <dcterms:modified xsi:type="dcterms:W3CDTF">2020-06-25T04:12:11Z</dcterms:modified>
</cp:coreProperties>
</file>