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9\y\13-งานทะเบียนและวัดประเมินผล\รายชื่อแบ่ง Group เรียน ปีการศึกษา 2563\ม.1\"/>
    </mc:Choice>
  </mc:AlternateContent>
  <xr:revisionPtr revIDLastSave="0" documentId="13_ncr:1_{78776504-362A-440E-A988-E3FD8E33F213}" xr6:coauthVersionLast="37" xr6:coauthVersionMax="37" xr10:uidLastSave="{00000000-0000-0000-0000-000000000000}"/>
  <bookViews>
    <workbookView xWindow="0" yWindow="0" windowWidth="8505" windowHeight="4080" activeTab="2" xr2:uid="{0695F590-F15C-4C90-A192-222BAA04535D}"/>
  </bookViews>
  <sheets>
    <sheet name="ม.1 ห้อง 9" sheetId="1" r:id="rId1"/>
    <sheet name="ม.1 ห้อง 9 (A)" sheetId="4" r:id="rId2"/>
    <sheet name="ม.1 ห้อง 9 (B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  <c r="H4" i="5"/>
  <c r="L4" i="4"/>
  <c r="H4" i="4"/>
  <c r="O4" i="4" s="1"/>
  <c r="L4" i="1"/>
  <c r="H4" i="1"/>
  <c r="O4" i="5" l="1"/>
  <c r="O4" i="1"/>
</calcChain>
</file>

<file path=xl/sharedStrings.xml><?xml version="1.0" encoding="utf-8"?>
<sst xmlns="http://schemas.openxmlformats.org/spreadsheetml/2006/main" count="325" uniqueCount="123">
  <si>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</si>
  <si>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</si>
  <si>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</si>
  <si>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</si>
  <si>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</si>
  <si>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</si>
  <si>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</si>
  <si>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</si>
  <si>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</si>
  <si>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</si>
  <si>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</si>
  <si>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ด.ญ.</t>
  </si>
  <si>
    <t>ข้อมูล  ณ  วันที่ 25  มิถุนายน 2563</t>
  </si>
  <si>
    <t>ชุติกาญจน์</t>
  </si>
  <si>
    <t>ณัฏฐณิชา</t>
  </si>
  <si>
    <t>ชัยพร</t>
  </si>
  <si>
    <t>รายชื่อนักเรียนชั้นมัธยมศึกษาปีที่ 1/9</t>
  </si>
  <si>
    <t>ครูที่ปรึกษา นางสาวพีชนิกา จิตรมา</t>
  </si>
  <si>
    <t>26870</t>
  </si>
  <si>
    <t>วิชัยยุทธ</t>
  </si>
  <si>
    <t>ไชยสงคราม</t>
  </si>
  <si>
    <t>26877</t>
  </si>
  <si>
    <t>ศิรวิทย์</t>
  </si>
  <si>
    <t>ศรีวิบูลย์</t>
  </si>
  <si>
    <t>26882</t>
  </si>
  <si>
    <t>ศุภกฤษฏิ์</t>
  </si>
  <si>
    <t>อุณวงค์</t>
  </si>
  <si>
    <t>26906</t>
  </si>
  <si>
    <t>อิทธิพัทธ์</t>
  </si>
  <si>
    <t>แก่นสาร</t>
  </si>
  <si>
    <t>27032</t>
  </si>
  <si>
    <t>เนติภูมิ</t>
  </si>
  <si>
    <t>วันนา</t>
  </si>
  <si>
    <t>27074</t>
  </si>
  <si>
    <t>ชวิน</t>
  </si>
  <si>
    <t>กุลชนะพิพัฒน์</t>
  </si>
  <si>
    <t>27076</t>
  </si>
  <si>
    <t>ภีรยุทร</t>
  </si>
  <si>
    <t>เตือนขุนทด</t>
  </si>
  <si>
    <t>26907</t>
  </si>
  <si>
    <t>กชกร</t>
  </si>
  <si>
    <t>พราหมสกุล</t>
  </si>
  <si>
    <t>26919</t>
  </si>
  <si>
    <t>กุลธิดา</t>
  </si>
  <si>
    <t>เกตุสุวรรณ์</t>
  </si>
  <si>
    <t>26934</t>
  </si>
  <si>
    <t>สุขหนา</t>
  </si>
  <si>
    <t>26942</t>
  </si>
  <si>
    <t>แสนภักดี</t>
  </si>
  <si>
    <t>26948</t>
  </si>
  <si>
    <t>ณัฐธยาน์</t>
  </si>
  <si>
    <t>คล้ายวงศ์</t>
  </si>
  <si>
    <t>26963</t>
  </si>
  <si>
    <t>ธัญญนรี</t>
  </si>
  <si>
    <t>ปการเลิศ</t>
  </si>
  <si>
    <t>26964</t>
  </si>
  <si>
    <t>ธัญวรัตม์</t>
  </si>
  <si>
    <t>26969</t>
  </si>
  <si>
    <t>นพเก้า</t>
  </si>
  <si>
    <t>แสงเอก</t>
  </si>
  <si>
    <t>26973</t>
  </si>
  <si>
    <t>นวดี</t>
  </si>
  <si>
    <t>ทวีกุล</t>
  </si>
  <si>
    <t>26976</t>
  </si>
  <si>
    <t>น่านน้ำ</t>
  </si>
  <si>
    <t>ไทยสรวง</t>
  </si>
  <si>
    <t>26981</t>
  </si>
  <si>
    <t>เบญญาภา</t>
  </si>
  <si>
    <t>ยวงแก้ว</t>
  </si>
  <si>
    <t>26983</t>
  </si>
  <si>
    <t>ปภาวรินทร์</t>
  </si>
  <si>
    <t>หนูพึ่ง</t>
  </si>
  <si>
    <t>26984</t>
  </si>
  <si>
    <t>ปภาวี</t>
  </si>
  <si>
    <t>น้อยลา</t>
  </si>
  <si>
    <t>26989</t>
  </si>
  <si>
    <t>ปริยากร</t>
  </si>
  <si>
    <t>แซ่เอี้ยว</t>
  </si>
  <si>
    <t>26993</t>
  </si>
  <si>
    <t>ปาณิสรา</t>
  </si>
  <si>
    <t>โตเจริญ</t>
  </si>
  <si>
    <t>27001</t>
  </si>
  <si>
    <t>พฤกษา</t>
  </si>
  <si>
    <t>เลิศบัวบาน</t>
  </si>
  <si>
    <t>27024</t>
  </si>
  <si>
    <t>รวิภา</t>
  </si>
  <si>
    <t>ชั่งนิยม</t>
  </si>
  <si>
    <t>27025</t>
  </si>
  <si>
    <t>ลลิดา</t>
  </si>
  <si>
    <t>เกาเกลี้ยง</t>
  </si>
  <si>
    <t>27028</t>
  </si>
  <si>
    <t>วรรณวิษา</t>
  </si>
  <si>
    <t>จันทรา</t>
  </si>
  <si>
    <t>27029</t>
  </si>
  <si>
    <t>วรรษมน</t>
  </si>
  <si>
    <t>ชื่นมัจฉา</t>
  </si>
  <si>
    <t>27035</t>
  </si>
  <si>
    <t>ศกุนตลา</t>
  </si>
  <si>
    <t>ยินดีพจน์</t>
  </si>
  <si>
    <t>27039</t>
  </si>
  <si>
    <t>ศศิวรรณ</t>
  </si>
  <si>
    <t>คินธร</t>
  </si>
  <si>
    <t>27044</t>
  </si>
  <si>
    <t>สิรประภา</t>
  </si>
  <si>
    <t>มะรังสี</t>
  </si>
  <si>
    <t>27052</t>
  </si>
  <si>
    <t>สุนิตา</t>
  </si>
  <si>
    <t>ทรัพย์มา</t>
  </si>
  <si>
    <t>27055</t>
  </si>
  <si>
    <t>สุพาติญา</t>
  </si>
  <si>
    <t>เหิกขุนทด</t>
  </si>
  <si>
    <t>27068</t>
  </si>
  <si>
    <t>อรวรา</t>
  </si>
  <si>
    <t>อันเวช</t>
  </si>
  <si>
    <t>27073</t>
  </si>
  <si>
    <t>จิณัฐตา</t>
  </si>
  <si>
    <t>สีคัชชะ</t>
  </si>
  <si>
    <t>27075</t>
  </si>
  <si>
    <t>ภาวิณี</t>
  </si>
  <si>
    <t>เพชรบุรี</t>
  </si>
  <si>
    <t>แผนการเรียน SIEP  ภาคเรียนที่ 1  ปีการศึกษา  2563</t>
  </si>
  <si>
    <t>รายชื่อนักเรียนชั้นมัธยมศึกษาปีที่ 1/9 (Group A)</t>
  </si>
  <si>
    <t>รายชื่อนักเรียนชั้นมัธยมศึกษาปีที่ 1/9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</si>
</sst>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Fill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3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1"/>
  <sheetViews>
    <sheetView topLeftCell="A28" workbookViewId="0">
      <selection activeCell="D45" sqref="D45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10.12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2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x14ac:dyDescent="0.2">
      <c r="A3" s="37" t="s">
        <v>120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x14ac:dyDescent="0.2">
      <c r="A4" s="2" t="s">
        <v>17</v>
      </c>
      <c r="B4" s="2"/>
      <c r="C4" s="2"/>
      <c r="D4" s="2"/>
      <c r="E4" s="2"/>
      <c r="F4" s="1"/>
      <c r="G4" s="3" t="s">
        <v>1</v>
      </c>
      <c r="H4" s="3">
        <f>COUNTIF(C6:C12,"ด.ช.")</f>
        <v>7</v>
      </c>
      <c r="I4" s="3" t="s">
        <v>2</v>
      </c>
      <c r="J4" s="1"/>
      <c r="K4" s="3" t="s">
        <v>3</v>
      </c>
      <c r="L4" s="3">
        <f>COUNTIF(C13:C40,"ด.ญ.")</f>
        <v>28</v>
      </c>
      <c r="M4" s="3" t="s">
        <v>4</v>
      </c>
      <c r="N4" s="3" t="s">
        <v>5</v>
      </c>
      <c r="O4" s="3">
        <f>H4+L4</f>
        <v>35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1</v>
      </c>
      <c r="B6" s="30" t="s">
        <v>18</v>
      </c>
      <c r="C6" s="33" t="s">
        <v>10</v>
      </c>
      <c r="D6" s="33" t="s">
        <v>19</v>
      </c>
      <c r="E6" s="34" t="s">
        <v>20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6"/>
    </row>
    <row r="7" spans="1:17" s="19" customFormat="1" ht="18" customHeight="1" x14ac:dyDescent="0.5">
      <c r="A7" s="27">
        <v>2</v>
      </c>
      <c r="B7" s="30" t="s">
        <v>21</v>
      </c>
      <c r="C7" s="29" t="s">
        <v>10</v>
      </c>
      <c r="D7" s="4" t="s">
        <v>22</v>
      </c>
      <c r="E7" s="5" t="s">
        <v>23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5">
      <c r="A8" s="27">
        <v>3</v>
      </c>
      <c r="B8" s="30" t="s">
        <v>24</v>
      </c>
      <c r="C8" s="31" t="s">
        <v>10</v>
      </c>
      <c r="D8" s="31" t="s">
        <v>25</v>
      </c>
      <c r="E8" s="35" t="s">
        <v>26</v>
      </c>
      <c r="F8" s="20"/>
      <c r="G8" s="21"/>
      <c r="H8" s="17"/>
      <c r="I8" s="17"/>
      <c r="J8" s="17"/>
      <c r="K8" s="17"/>
      <c r="L8" s="17"/>
      <c r="M8" s="17"/>
      <c r="N8" s="17"/>
      <c r="O8" s="17"/>
      <c r="P8" s="18"/>
      <c r="Q8" s="6"/>
    </row>
    <row r="9" spans="1:17" s="19" customFormat="1" ht="18" customHeight="1" x14ac:dyDescent="0.5">
      <c r="A9" s="27">
        <v>4</v>
      </c>
      <c r="B9" s="30" t="s">
        <v>27</v>
      </c>
      <c r="C9" s="29" t="s">
        <v>10</v>
      </c>
      <c r="D9" s="4" t="s">
        <v>28</v>
      </c>
      <c r="E9" s="5" t="s">
        <v>29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5">
      <c r="A10" s="27">
        <v>5</v>
      </c>
      <c r="B10" s="30" t="s">
        <v>30</v>
      </c>
      <c r="C10" s="31" t="s">
        <v>10</v>
      </c>
      <c r="D10" s="31" t="s">
        <v>31</v>
      </c>
      <c r="E10" s="35" t="s">
        <v>32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6"/>
    </row>
    <row r="11" spans="1:17" s="19" customFormat="1" ht="18" customHeight="1" x14ac:dyDescent="0.5">
      <c r="A11" s="27">
        <v>6</v>
      </c>
      <c r="B11" s="30" t="s">
        <v>33</v>
      </c>
      <c r="C11" s="29" t="s">
        <v>10</v>
      </c>
      <c r="D11" s="4" t="s">
        <v>34</v>
      </c>
      <c r="E11" s="5" t="s">
        <v>35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5">
      <c r="A12" s="27">
        <v>7</v>
      </c>
      <c r="B12" s="30" t="s">
        <v>36</v>
      </c>
      <c r="C12" s="31" t="s">
        <v>10</v>
      </c>
      <c r="D12" s="31" t="s">
        <v>37</v>
      </c>
      <c r="E12" s="35" t="s">
        <v>38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6"/>
    </row>
    <row r="13" spans="1:17" s="19" customFormat="1" ht="18" customHeight="1" x14ac:dyDescent="0.5">
      <c r="A13" s="27">
        <v>8</v>
      </c>
      <c r="B13" s="30" t="s">
        <v>39</v>
      </c>
      <c r="C13" s="29" t="s">
        <v>11</v>
      </c>
      <c r="D13" s="4" t="s">
        <v>40</v>
      </c>
      <c r="E13" s="5" t="s">
        <v>41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5">
      <c r="A14" s="27">
        <v>9</v>
      </c>
      <c r="B14" s="30" t="s">
        <v>42</v>
      </c>
      <c r="C14" s="31" t="s">
        <v>11</v>
      </c>
      <c r="D14" s="31" t="s">
        <v>43</v>
      </c>
      <c r="E14" s="35" t="s">
        <v>44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6"/>
    </row>
    <row r="15" spans="1:17" s="19" customFormat="1" ht="18" customHeight="1" x14ac:dyDescent="0.5">
      <c r="A15" s="27">
        <v>10</v>
      </c>
      <c r="B15" s="30" t="s">
        <v>45</v>
      </c>
      <c r="C15" s="29" t="s">
        <v>11</v>
      </c>
      <c r="D15" s="4" t="s">
        <v>13</v>
      </c>
      <c r="E15" s="5" t="s">
        <v>46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5">
      <c r="A16" s="27">
        <v>11</v>
      </c>
      <c r="B16" s="30" t="s">
        <v>47</v>
      </c>
      <c r="C16" s="31" t="s">
        <v>11</v>
      </c>
      <c r="D16" s="31" t="s">
        <v>14</v>
      </c>
      <c r="E16" s="35" t="s">
        <v>48</v>
      </c>
      <c r="F16" s="22"/>
      <c r="G16" s="23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5">
      <c r="A17" s="27">
        <v>12</v>
      </c>
      <c r="B17" s="30" t="s">
        <v>49</v>
      </c>
      <c r="C17" s="29" t="s">
        <v>11</v>
      </c>
      <c r="D17" s="4" t="s">
        <v>50</v>
      </c>
      <c r="E17" s="5" t="s">
        <v>51</v>
      </c>
      <c r="F17" s="22"/>
      <c r="G17" s="23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5">
      <c r="A18" s="27">
        <v>13</v>
      </c>
      <c r="B18" s="30" t="s">
        <v>52</v>
      </c>
      <c r="C18" s="31" t="s">
        <v>11</v>
      </c>
      <c r="D18" s="31" t="s">
        <v>53</v>
      </c>
      <c r="E18" s="35" t="s">
        <v>54</v>
      </c>
      <c r="F18" s="22"/>
      <c r="G18" s="23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5">
      <c r="A19" s="27">
        <v>14</v>
      </c>
      <c r="B19" s="30" t="s">
        <v>55</v>
      </c>
      <c r="C19" s="29" t="s">
        <v>11</v>
      </c>
      <c r="D19" s="4" t="s">
        <v>56</v>
      </c>
      <c r="E19" s="5" t="s">
        <v>15</v>
      </c>
      <c r="F19" s="22"/>
      <c r="G19" s="23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5">
      <c r="A20" s="27">
        <v>15</v>
      </c>
      <c r="B20" s="30" t="s">
        <v>57</v>
      </c>
      <c r="C20" s="31" t="s">
        <v>11</v>
      </c>
      <c r="D20" s="31" t="s">
        <v>58</v>
      </c>
      <c r="E20" s="35" t="s">
        <v>59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6"/>
    </row>
    <row r="21" spans="1:17" s="19" customFormat="1" ht="18" customHeight="1" x14ac:dyDescent="0.5">
      <c r="A21" s="27">
        <v>16</v>
      </c>
      <c r="B21" s="30" t="s">
        <v>60</v>
      </c>
      <c r="C21" s="29" t="s">
        <v>11</v>
      </c>
      <c r="D21" s="4" t="s">
        <v>61</v>
      </c>
      <c r="E21" s="5" t="s">
        <v>62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5">
      <c r="A22" s="27">
        <v>17</v>
      </c>
      <c r="B22" s="30" t="s">
        <v>63</v>
      </c>
      <c r="C22" s="31" t="s">
        <v>11</v>
      </c>
      <c r="D22" s="31" t="s">
        <v>64</v>
      </c>
      <c r="E22" s="35" t="s">
        <v>65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6"/>
    </row>
    <row r="23" spans="1:17" s="19" customFormat="1" ht="18" customHeight="1" x14ac:dyDescent="0.5">
      <c r="A23" s="27">
        <v>18</v>
      </c>
      <c r="B23" s="30" t="s">
        <v>66</v>
      </c>
      <c r="C23" s="29" t="s">
        <v>11</v>
      </c>
      <c r="D23" s="4" t="s">
        <v>67</v>
      </c>
      <c r="E23" s="5" t="s">
        <v>68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5">
      <c r="A24" s="27">
        <v>19</v>
      </c>
      <c r="B24" s="30" t="s">
        <v>69</v>
      </c>
      <c r="C24" s="31" t="s">
        <v>11</v>
      </c>
      <c r="D24" s="31" t="s">
        <v>70</v>
      </c>
      <c r="E24" s="35" t="s">
        <v>71</v>
      </c>
      <c r="F24" s="20"/>
      <c r="G24" s="21"/>
      <c r="H24" s="17"/>
      <c r="I24" s="17"/>
      <c r="J24" s="17"/>
      <c r="K24" s="17"/>
      <c r="L24" s="17"/>
      <c r="M24" s="17"/>
      <c r="N24" s="17"/>
      <c r="O24" s="17"/>
      <c r="P24" s="18"/>
      <c r="Q24" s="6"/>
    </row>
    <row r="25" spans="1:17" s="19" customFormat="1" ht="18" customHeight="1" x14ac:dyDescent="0.5">
      <c r="A25" s="27">
        <v>20</v>
      </c>
      <c r="B25" s="30" t="s">
        <v>72</v>
      </c>
      <c r="C25" s="29" t="s">
        <v>11</v>
      </c>
      <c r="D25" s="4" t="s">
        <v>73</v>
      </c>
      <c r="E25" s="5" t="s">
        <v>74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5">
      <c r="A26" s="27">
        <v>21</v>
      </c>
      <c r="B26" s="30" t="s">
        <v>75</v>
      </c>
      <c r="C26" s="31" t="s">
        <v>11</v>
      </c>
      <c r="D26" s="31" t="s">
        <v>76</v>
      </c>
      <c r="E26" s="35" t="s">
        <v>77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6"/>
    </row>
    <row r="27" spans="1:17" s="19" customFormat="1" ht="18" customHeight="1" x14ac:dyDescent="0.5">
      <c r="A27" s="27">
        <v>22</v>
      </c>
      <c r="B27" s="30" t="s">
        <v>78</v>
      </c>
      <c r="C27" s="29" t="s">
        <v>11</v>
      </c>
      <c r="D27" s="4" t="s">
        <v>79</v>
      </c>
      <c r="E27" s="5" t="s">
        <v>80</v>
      </c>
      <c r="F27" s="15"/>
      <c r="G27" s="16"/>
      <c r="H27" s="13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5">
      <c r="A28" s="27">
        <v>23</v>
      </c>
      <c r="B28" s="30" t="s">
        <v>81</v>
      </c>
      <c r="C28" s="31" t="s">
        <v>11</v>
      </c>
      <c r="D28" s="31" t="s">
        <v>82</v>
      </c>
      <c r="E28" s="35" t="s">
        <v>83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6"/>
    </row>
    <row r="29" spans="1:17" s="19" customFormat="1" ht="18" customHeight="1" x14ac:dyDescent="0.5">
      <c r="A29" s="27">
        <v>24</v>
      </c>
      <c r="B29" s="30" t="s">
        <v>84</v>
      </c>
      <c r="C29" s="29" t="s">
        <v>11</v>
      </c>
      <c r="D29" s="4" t="s">
        <v>85</v>
      </c>
      <c r="E29" s="5" t="s">
        <v>86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5">
      <c r="A30" s="27">
        <v>25</v>
      </c>
      <c r="B30" s="30" t="s">
        <v>87</v>
      </c>
      <c r="C30" s="31" t="s">
        <v>11</v>
      </c>
      <c r="D30" s="31" t="s">
        <v>88</v>
      </c>
      <c r="E30" s="35" t="s">
        <v>89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6"/>
    </row>
    <row r="31" spans="1:17" s="19" customFormat="1" ht="18" customHeight="1" x14ac:dyDescent="0.5">
      <c r="A31" s="27">
        <v>26</v>
      </c>
      <c r="B31" s="30" t="s">
        <v>90</v>
      </c>
      <c r="C31" s="29" t="s">
        <v>11</v>
      </c>
      <c r="D31" s="4" t="s">
        <v>91</v>
      </c>
      <c r="E31" s="5" t="s">
        <v>92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5">
      <c r="A32" s="27">
        <v>27</v>
      </c>
      <c r="B32" s="30" t="s">
        <v>93</v>
      </c>
      <c r="C32" s="31" t="s">
        <v>11</v>
      </c>
      <c r="D32" s="31" t="s">
        <v>94</v>
      </c>
      <c r="E32" s="35" t="s">
        <v>95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6"/>
    </row>
    <row r="33" spans="1:17" s="19" customFormat="1" ht="18" customHeight="1" x14ac:dyDescent="0.5">
      <c r="A33" s="27">
        <v>28</v>
      </c>
      <c r="B33" s="30" t="s">
        <v>96</v>
      </c>
      <c r="C33" s="29" t="s">
        <v>11</v>
      </c>
      <c r="D33" s="4" t="s">
        <v>97</v>
      </c>
      <c r="E33" s="5" t="s">
        <v>98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5">
      <c r="A34" s="27">
        <v>29</v>
      </c>
      <c r="B34" s="30" t="s">
        <v>99</v>
      </c>
      <c r="C34" s="31" t="s">
        <v>11</v>
      </c>
      <c r="D34" s="31" t="s">
        <v>100</v>
      </c>
      <c r="E34" s="35" t="s">
        <v>101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8" customFormat="1" ht="18" customHeight="1" x14ac:dyDescent="0.5">
      <c r="A35" s="27">
        <v>30</v>
      </c>
      <c r="B35" s="30" t="s">
        <v>102</v>
      </c>
      <c r="C35" s="29" t="s">
        <v>11</v>
      </c>
      <c r="D35" s="4" t="s">
        <v>103</v>
      </c>
      <c r="E35" s="5" t="s">
        <v>104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5">
      <c r="A36" s="27">
        <v>31</v>
      </c>
      <c r="B36" s="30" t="s">
        <v>105</v>
      </c>
      <c r="C36" s="31" t="s">
        <v>11</v>
      </c>
      <c r="D36" s="31" t="s">
        <v>106</v>
      </c>
      <c r="E36" s="35" t="s">
        <v>107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5">
      <c r="A37" s="27">
        <v>32</v>
      </c>
      <c r="B37" s="30" t="s">
        <v>108</v>
      </c>
      <c r="C37" s="29" t="s">
        <v>11</v>
      </c>
      <c r="D37" s="4" t="s">
        <v>109</v>
      </c>
      <c r="E37" s="5" t="s">
        <v>110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5">
      <c r="A38" s="27">
        <v>33</v>
      </c>
      <c r="B38" s="30" t="s">
        <v>111</v>
      </c>
      <c r="C38" s="31" t="s">
        <v>11</v>
      </c>
      <c r="D38" s="31" t="s">
        <v>112</v>
      </c>
      <c r="E38" s="35" t="s">
        <v>113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5">
      <c r="A39" s="27">
        <v>34</v>
      </c>
      <c r="B39" s="30" t="s">
        <v>114</v>
      </c>
      <c r="C39" s="29" t="s">
        <v>11</v>
      </c>
      <c r="D39" s="4" t="s">
        <v>115</v>
      </c>
      <c r="E39" s="5" t="s">
        <v>116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5">
      <c r="A40" s="27">
        <v>35</v>
      </c>
      <c r="B40" s="30" t="s">
        <v>117</v>
      </c>
      <c r="C40" s="32" t="s">
        <v>11</v>
      </c>
      <c r="D40" s="32" t="s">
        <v>118</v>
      </c>
      <c r="E40" s="36" t="s">
        <v>119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x14ac:dyDescent="0.5">
      <c r="J41" s="25" t="s">
        <v>12</v>
      </c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EFFB-8715-4FA0-923B-CF54120E2058}">
  <dimension ref="A1:Q24"/>
  <sheetViews>
    <sheetView workbookViewId="0">
      <selection sqref="A1:P1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10.12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2">
      <c r="A2" s="37" t="s">
        <v>121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x14ac:dyDescent="0.2">
      <c r="A3" s="37" t="s">
        <v>120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x14ac:dyDescent="0.2">
      <c r="A4" s="2" t="s">
        <v>17</v>
      </c>
      <c r="B4" s="2"/>
      <c r="C4" s="2"/>
      <c r="D4" s="2"/>
      <c r="E4" s="2"/>
      <c r="F4" s="1"/>
      <c r="G4" s="3" t="s">
        <v>1</v>
      </c>
      <c r="H4" s="3">
        <f>COUNTIF(C6:C9,"ด.ช.")</f>
        <v>4</v>
      </c>
      <c r="I4" s="3" t="s">
        <v>2</v>
      </c>
      <c r="J4" s="1"/>
      <c r="K4" s="3" t="s">
        <v>3</v>
      </c>
      <c r="L4" s="3">
        <f>COUNTIF(C10:C23,"ด.ญ.")</f>
        <v>14</v>
      </c>
      <c r="M4" s="3" t="s">
        <v>4</v>
      </c>
      <c r="N4" s="3" t="s">
        <v>5</v>
      </c>
      <c r="O4" s="3">
        <f>H4+L4</f>
        <v>18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1</v>
      </c>
      <c r="B6" s="30" t="s">
        <v>18</v>
      </c>
      <c r="C6" s="33" t="s">
        <v>10</v>
      </c>
      <c r="D6" s="33" t="s">
        <v>19</v>
      </c>
      <c r="E6" s="34" t="s">
        <v>20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6"/>
    </row>
    <row r="7" spans="1:17" s="19" customFormat="1" ht="18" customHeight="1" x14ac:dyDescent="0.5">
      <c r="A7" s="27">
        <v>3</v>
      </c>
      <c r="B7" s="30" t="s">
        <v>24</v>
      </c>
      <c r="C7" s="29" t="s">
        <v>10</v>
      </c>
      <c r="D7" s="4" t="s">
        <v>25</v>
      </c>
      <c r="E7" s="5" t="s">
        <v>26</v>
      </c>
      <c r="F7" s="20"/>
      <c r="G7" s="21"/>
      <c r="H7" s="17"/>
      <c r="I7" s="17"/>
      <c r="J7" s="17"/>
      <c r="K7" s="17"/>
      <c r="L7" s="17"/>
      <c r="M7" s="17"/>
      <c r="N7" s="17"/>
      <c r="O7" s="17"/>
      <c r="P7" s="18"/>
      <c r="Q7" s="6"/>
    </row>
    <row r="8" spans="1:17" s="19" customFormat="1" ht="18" customHeight="1" x14ac:dyDescent="0.5">
      <c r="A8" s="27">
        <v>5</v>
      </c>
      <c r="B8" s="30" t="s">
        <v>30</v>
      </c>
      <c r="C8" s="31" t="s">
        <v>10</v>
      </c>
      <c r="D8" s="31" t="s">
        <v>31</v>
      </c>
      <c r="E8" s="35" t="s">
        <v>32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6"/>
    </row>
    <row r="9" spans="1:17" s="19" customFormat="1" ht="18" customHeight="1" x14ac:dyDescent="0.5">
      <c r="A9" s="27">
        <v>7</v>
      </c>
      <c r="B9" s="30" t="s">
        <v>36</v>
      </c>
      <c r="C9" s="29" t="s">
        <v>10</v>
      </c>
      <c r="D9" s="4" t="s">
        <v>37</v>
      </c>
      <c r="E9" s="5" t="s">
        <v>38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6"/>
    </row>
    <row r="10" spans="1:17" s="19" customFormat="1" ht="18" customHeight="1" x14ac:dyDescent="0.5">
      <c r="A10" s="27">
        <v>9</v>
      </c>
      <c r="B10" s="30" t="s">
        <v>42</v>
      </c>
      <c r="C10" s="31" t="s">
        <v>11</v>
      </c>
      <c r="D10" s="31" t="s">
        <v>43</v>
      </c>
      <c r="E10" s="35" t="s">
        <v>44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6"/>
    </row>
    <row r="11" spans="1:17" ht="18" customHeight="1" x14ac:dyDescent="0.5">
      <c r="A11" s="27">
        <v>11</v>
      </c>
      <c r="B11" s="30" t="s">
        <v>47</v>
      </c>
      <c r="C11" s="29" t="s">
        <v>11</v>
      </c>
      <c r="D11" s="4" t="s">
        <v>14</v>
      </c>
      <c r="E11" s="5" t="s">
        <v>48</v>
      </c>
      <c r="F11" s="22"/>
      <c r="G11" s="23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5">
      <c r="A12" s="27">
        <v>13</v>
      </c>
      <c r="B12" s="30" t="s">
        <v>52</v>
      </c>
      <c r="C12" s="31" t="s">
        <v>11</v>
      </c>
      <c r="D12" s="31" t="s">
        <v>53</v>
      </c>
      <c r="E12" s="35" t="s">
        <v>54</v>
      </c>
      <c r="F12" s="22"/>
      <c r="G12" s="23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5">
      <c r="A13" s="27">
        <v>15</v>
      </c>
      <c r="B13" s="30" t="s">
        <v>57</v>
      </c>
      <c r="C13" s="29" t="s">
        <v>11</v>
      </c>
      <c r="D13" s="4" t="s">
        <v>58</v>
      </c>
      <c r="E13" s="5" t="s">
        <v>59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6"/>
    </row>
    <row r="14" spans="1:17" s="19" customFormat="1" ht="18" customHeight="1" x14ac:dyDescent="0.5">
      <c r="A14" s="27">
        <v>17</v>
      </c>
      <c r="B14" s="30" t="s">
        <v>63</v>
      </c>
      <c r="C14" s="31" t="s">
        <v>11</v>
      </c>
      <c r="D14" s="31" t="s">
        <v>64</v>
      </c>
      <c r="E14" s="35" t="s">
        <v>65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6"/>
    </row>
    <row r="15" spans="1:17" s="19" customFormat="1" ht="18" customHeight="1" x14ac:dyDescent="0.5">
      <c r="A15" s="27">
        <v>19</v>
      </c>
      <c r="B15" s="30" t="s">
        <v>69</v>
      </c>
      <c r="C15" s="29" t="s">
        <v>11</v>
      </c>
      <c r="D15" s="4" t="s">
        <v>70</v>
      </c>
      <c r="E15" s="5" t="s">
        <v>71</v>
      </c>
      <c r="F15" s="20"/>
      <c r="G15" s="21"/>
      <c r="H15" s="17"/>
      <c r="I15" s="17"/>
      <c r="J15" s="17"/>
      <c r="K15" s="17"/>
      <c r="L15" s="17"/>
      <c r="M15" s="17"/>
      <c r="N15" s="17"/>
      <c r="O15" s="17"/>
      <c r="P15" s="18"/>
      <c r="Q15" s="6"/>
    </row>
    <row r="16" spans="1:17" s="19" customFormat="1" ht="18" customHeight="1" x14ac:dyDescent="0.5">
      <c r="A16" s="27">
        <v>21</v>
      </c>
      <c r="B16" s="30" t="s">
        <v>75</v>
      </c>
      <c r="C16" s="31" t="s">
        <v>11</v>
      </c>
      <c r="D16" s="31" t="s">
        <v>76</v>
      </c>
      <c r="E16" s="35" t="s">
        <v>77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6"/>
    </row>
    <row r="17" spans="1:17" s="19" customFormat="1" ht="18" customHeight="1" x14ac:dyDescent="0.5">
      <c r="A17" s="27">
        <v>23</v>
      </c>
      <c r="B17" s="30" t="s">
        <v>81</v>
      </c>
      <c r="C17" s="29" t="s">
        <v>11</v>
      </c>
      <c r="D17" s="4" t="s">
        <v>82</v>
      </c>
      <c r="E17" s="5" t="s">
        <v>83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6"/>
    </row>
    <row r="18" spans="1:17" s="19" customFormat="1" ht="18" customHeight="1" x14ac:dyDescent="0.5">
      <c r="A18" s="27">
        <v>25</v>
      </c>
      <c r="B18" s="30" t="s">
        <v>87</v>
      </c>
      <c r="C18" s="31" t="s">
        <v>11</v>
      </c>
      <c r="D18" s="31" t="s">
        <v>88</v>
      </c>
      <c r="E18" s="35" t="s">
        <v>89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6"/>
    </row>
    <row r="19" spans="1:17" s="19" customFormat="1" ht="18" customHeight="1" x14ac:dyDescent="0.5">
      <c r="A19" s="27">
        <v>27</v>
      </c>
      <c r="B19" s="30" t="s">
        <v>93</v>
      </c>
      <c r="C19" s="29" t="s">
        <v>11</v>
      </c>
      <c r="D19" s="4" t="s">
        <v>94</v>
      </c>
      <c r="E19" s="5" t="s">
        <v>95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6"/>
    </row>
    <row r="20" spans="1:17" ht="18" customHeight="1" x14ac:dyDescent="0.5">
      <c r="A20" s="27">
        <v>29</v>
      </c>
      <c r="B20" s="30" t="s">
        <v>99</v>
      </c>
      <c r="C20" s="31" t="s">
        <v>11</v>
      </c>
      <c r="D20" s="31" t="s">
        <v>100</v>
      </c>
      <c r="E20" s="35" t="s">
        <v>101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5">
      <c r="A21" s="27">
        <v>31</v>
      </c>
      <c r="B21" s="30" t="s">
        <v>105</v>
      </c>
      <c r="C21" s="29" t="s">
        <v>11</v>
      </c>
      <c r="D21" s="4" t="s">
        <v>106</v>
      </c>
      <c r="E21" s="5" t="s">
        <v>107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5">
      <c r="A22" s="27">
        <v>33</v>
      </c>
      <c r="B22" s="30" t="s">
        <v>111</v>
      </c>
      <c r="C22" s="31" t="s">
        <v>11</v>
      </c>
      <c r="D22" s="31" t="s">
        <v>112</v>
      </c>
      <c r="E22" s="35" t="s">
        <v>113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5">
      <c r="A23" s="27">
        <v>35</v>
      </c>
      <c r="B23" s="30" t="s">
        <v>117</v>
      </c>
      <c r="C23" s="29" t="s">
        <v>11</v>
      </c>
      <c r="D23" s="4" t="s">
        <v>118</v>
      </c>
      <c r="E23" s="5" t="s">
        <v>119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x14ac:dyDescent="0.5">
      <c r="J24" s="25" t="s">
        <v>12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A178-0951-4CCB-91D5-8CD6C9659EBF}">
  <dimension ref="A1:Q23"/>
  <sheetViews>
    <sheetView tabSelected="1" zoomScaleNormal="100" workbookViewId="0">
      <selection activeCell="A3" sqref="A3:P3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10.12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2">
      <c r="A2" s="37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x14ac:dyDescent="0.2">
      <c r="A3" s="37" t="s">
        <v>120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x14ac:dyDescent="0.2">
      <c r="A4" s="2" t="s">
        <v>17</v>
      </c>
      <c r="B4" s="2"/>
      <c r="C4" s="2"/>
      <c r="D4" s="2"/>
      <c r="E4" s="2"/>
      <c r="F4" s="1"/>
      <c r="G4" s="3" t="s">
        <v>1</v>
      </c>
      <c r="H4" s="3">
        <f>COUNTIF(C6:C8,"ด.ช.")</f>
        <v>3</v>
      </c>
      <c r="I4" s="3" t="s">
        <v>2</v>
      </c>
      <c r="J4" s="1"/>
      <c r="K4" s="3" t="s">
        <v>3</v>
      </c>
      <c r="L4" s="3">
        <f>COUNTIF(C9:C22,"ด.ญ.")</f>
        <v>14</v>
      </c>
      <c r="M4" s="3" t="s">
        <v>4</v>
      </c>
      <c r="N4" s="3" t="s">
        <v>5</v>
      </c>
      <c r="O4" s="3">
        <f>H4+L4</f>
        <v>17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2</v>
      </c>
      <c r="B6" s="30" t="s">
        <v>21</v>
      </c>
      <c r="C6" s="29" t="s">
        <v>10</v>
      </c>
      <c r="D6" s="4" t="s">
        <v>22</v>
      </c>
      <c r="E6" s="5" t="s">
        <v>23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5">
      <c r="A7" s="27">
        <v>4</v>
      </c>
      <c r="B7" s="30" t="s">
        <v>27</v>
      </c>
      <c r="C7" s="29" t="s">
        <v>10</v>
      </c>
      <c r="D7" s="4" t="s">
        <v>28</v>
      </c>
      <c r="E7" s="5" t="s">
        <v>29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5">
      <c r="A8" s="27">
        <v>6</v>
      </c>
      <c r="B8" s="30" t="s">
        <v>33</v>
      </c>
      <c r="C8" s="29" t="s">
        <v>10</v>
      </c>
      <c r="D8" s="4" t="s">
        <v>34</v>
      </c>
      <c r="E8" s="5" t="s">
        <v>35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5">
      <c r="A9" s="27">
        <v>8</v>
      </c>
      <c r="B9" s="30" t="s">
        <v>39</v>
      </c>
      <c r="C9" s="29" t="s">
        <v>11</v>
      </c>
      <c r="D9" s="4" t="s">
        <v>40</v>
      </c>
      <c r="E9" s="5" t="s">
        <v>41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5">
      <c r="A10" s="27">
        <v>10</v>
      </c>
      <c r="B10" s="30" t="s">
        <v>45</v>
      </c>
      <c r="C10" s="29" t="s">
        <v>11</v>
      </c>
      <c r="D10" s="4" t="s">
        <v>13</v>
      </c>
      <c r="E10" s="5" t="s">
        <v>46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5">
      <c r="A11" s="27">
        <v>12</v>
      </c>
      <c r="B11" s="30" t="s">
        <v>49</v>
      </c>
      <c r="C11" s="29" t="s">
        <v>11</v>
      </c>
      <c r="D11" s="4" t="s">
        <v>50</v>
      </c>
      <c r="E11" s="5" t="s">
        <v>51</v>
      </c>
      <c r="F11" s="22"/>
      <c r="G11" s="23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5">
      <c r="A12" s="27">
        <v>14</v>
      </c>
      <c r="B12" s="30" t="s">
        <v>55</v>
      </c>
      <c r="C12" s="29" t="s">
        <v>11</v>
      </c>
      <c r="D12" s="4" t="s">
        <v>56</v>
      </c>
      <c r="E12" s="5" t="s">
        <v>15</v>
      </c>
      <c r="F12" s="22"/>
      <c r="G12" s="23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5">
      <c r="A13" s="27">
        <v>16</v>
      </c>
      <c r="B13" s="30" t="s">
        <v>60</v>
      </c>
      <c r="C13" s="29" t="s">
        <v>11</v>
      </c>
      <c r="D13" s="4" t="s">
        <v>61</v>
      </c>
      <c r="E13" s="5" t="s">
        <v>62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5">
      <c r="A14" s="27">
        <v>18</v>
      </c>
      <c r="B14" s="30" t="s">
        <v>66</v>
      </c>
      <c r="C14" s="29" t="s">
        <v>11</v>
      </c>
      <c r="D14" s="4" t="s">
        <v>67</v>
      </c>
      <c r="E14" s="5" t="s">
        <v>68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5">
      <c r="A15" s="27">
        <v>20</v>
      </c>
      <c r="B15" s="30" t="s">
        <v>72</v>
      </c>
      <c r="C15" s="29" t="s">
        <v>11</v>
      </c>
      <c r="D15" s="4" t="s">
        <v>73</v>
      </c>
      <c r="E15" s="5" t="s">
        <v>74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5">
      <c r="A16" s="27">
        <v>22</v>
      </c>
      <c r="B16" s="30" t="s">
        <v>78</v>
      </c>
      <c r="C16" s="29" t="s">
        <v>11</v>
      </c>
      <c r="D16" s="4" t="s">
        <v>79</v>
      </c>
      <c r="E16" s="5" t="s">
        <v>80</v>
      </c>
      <c r="F16" s="15"/>
      <c r="G16" s="16"/>
      <c r="H16" s="13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5">
      <c r="A17" s="27">
        <v>24</v>
      </c>
      <c r="B17" s="30" t="s">
        <v>84</v>
      </c>
      <c r="C17" s="29" t="s">
        <v>11</v>
      </c>
      <c r="D17" s="4" t="s">
        <v>85</v>
      </c>
      <c r="E17" s="5" t="s">
        <v>86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5">
      <c r="A18" s="27">
        <v>26</v>
      </c>
      <c r="B18" s="30" t="s">
        <v>90</v>
      </c>
      <c r="C18" s="29" t="s">
        <v>11</v>
      </c>
      <c r="D18" s="4" t="s">
        <v>91</v>
      </c>
      <c r="E18" s="5" t="s">
        <v>92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5">
      <c r="A19" s="27">
        <v>28</v>
      </c>
      <c r="B19" s="30" t="s">
        <v>96</v>
      </c>
      <c r="C19" s="29" t="s">
        <v>11</v>
      </c>
      <c r="D19" s="4" t="s">
        <v>97</v>
      </c>
      <c r="E19" s="5" t="s">
        <v>98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8" customFormat="1" ht="18" customHeight="1" x14ac:dyDescent="0.5">
      <c r="A20" s="27">
        <v>30</v>
      </c>
      <c r="B20" s="30" t="s">
        <v>102</v>
      </c>
      <c r="C20" s="29" t="s">
        <v>11</v>
      </c>
      <c r="D20" s="4" t="s">
        <v>103</v>
      </c>
      <c r="E20" s="5" t="s">
        <v>104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5">
      <c r="A21" s="27">
        <v>32</v>
      </c>
      <c r="B21" s="30" t="s">
        <v>108</v>
      </c>
      <c r="C21" s="29" t="s">
        <v>11</v>
      </c>
      <c r="D21" s="4" t="s">
        <v>109</v>
      </c>
      <c r="E21" s="5" t="s">
        <v>110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5">
      <c r="A22" s="27">
        <v>34</v>
      </c>
      <c r="B22" s="30" t="s">
        <v>114</v>
      </c>
      <c r="C22" s="29" t="s">
        <v>11</v>
      </c>
      <c r="D22" s="4" t="s">
        <v>115</v>
      </c>
      <c r="E22" s="5" t="s">
        <v>116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x14ac:dyDescent="0.5">
      <c r="J23" s="25" t="s">
        <v>12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ม.1 ห้อง 9</vt:lpstr>
      <vt:lpstr>ม.1 ห้อง 9 (A)</vt:lpstr>
      <vt:lpstr>ม.1 ห้อง 9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2020-06-25T03:06:38Z</cp:lastPrinted>
  <dcterms:created xsi:type="dcterms:W3CDTF">2020-06-05T07:46:01Z</dcterms:created>
  <dcterms:modified xsi:type="dcterms:W3CDTF">2020-06-29T04:42:11Z</dcterms:modified>
</cp:coreProperties>
</file>